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activeTab="0"/>
  </bookViews>
  <sheets>
    <sheet name="дод.4" sheetId="1" r:id="rId1"/>
  </sheets>
  <definedNames>
    <definedName name="_xlfn_AGGREGATE">NA()</definedName>
    <definedName name="Excel_BuiltIn_Print_Area" localSheetId="0">#REF!</definedName>
    <definedName name="Excel_BuiltIn_Print_Titles" localSheetId="0">#REF!</definedName>
    <definedName name="_xlnm.Print_Titles" localSheetId="0">'дод.4'!$A:$B</definedName>
    <definedName name="_xlnm.Print_Area" localSheetId="0">'дод.4'!$A$1:$K$24</definedName>
  </definedNames>
  <calcPr fullCalcOnLoad="1"/>
</workbook>
</file>

<file path=xl/sharedStrings.xml><?xml version="1.0" encoding="utf-8"?>
<sst xmlns="http://schemas.openxmlformats.org/spreadsheetml/2006/main" count="37" uniqueCount="33">
  <si>
    <t>Додаток 4</t>
  </si>
  <si>
    <t>грн.</t>
  </si>
  <si>
    <t>Код бюджету</t>
  </si>
  <si>
    <t xml:space="preserve">Назва місцевого бюджету адміністративно-територіальної одиниці  </t>
  </si>
  <si>
    <t>Разом</t>
  </si>
  <si>
    <t>Обсяги міжбюджетних трансфертів, що передаються до  бюджету Апостолівської міської ради з інших бюджетів</t>
  </si>
  <si>
    <t>загальний фонд</t>
  </si>
  <si>
    <t>Зеленодольська міська територіальна громада</t>
  </si>
  <si>
    <t>Нивотрудівська сільська територіальна громада</t>
  </si>
  <si>
    <t>Разом по бюджетах територіальних громад</t>
  </si>
  <si>
    <t>Апостолівський районний бюджет</t>
  </si>
  <si>
    <t>обласний бюджет</t>
  </si>
  <si>
    <t>…</t>
  </si>
  <si>
    <t>Державний бюджет</t>
  </si>
  <si>
    <t>Всього</t>
  </si>
  <si>
    <t>Секретар  ради</t>
  </si>
  <si>
    <t>Л.І.СУВИД</t>
  </si>
  <si>
    <t xml:space="preserve">спеціальний фонд </t>
  </si>
  <si>
    <t>Медична субвенція з державного бюджету місцевим бюджетам</t>
  </si>
  <si>
    <t>410342000</t>
  </si>
  <si>
    <t>410303000</t>
  </si>
  <si>
    <t>Субвенція на утримання об"єктів спільного користування чи ліквідацію негативних наслідків діяльності об"єктів спільного користування</t>
  </si>
  <si>
    <t>Субвенція з державного бюджету місцевим бюджетам на надання державної підтримки особам з особливими освітніми потребами</t>
  </si>
  <si>
    <t>на виконання доручень виборців депутатами обласної ради у 2017 році</t>
  </si>
  <si>
    <t>410350000</t>
  </si>
  <si>
    <t>на поліпшення матеріально-технічної бази сільськогосподарських обслуговуючих та виробничих кооперативів</t>
  </si>
  <si>
    <t>Грушівська  сільська територіальна громада</t>
  </si>
  <si>
    <t>410352000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</si>
  <si>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</si>
  <si>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410336000</t>
  </si>
  <si>
    <t>Субвенція на відшкодування вартості лікарських засобів для лікування окремих захворювань</t>
  </si>
  <si>
    <t>Показники міжбюджетних трансфертів між бюджетом Апостолівської міської ради  та іншими бюджетами на 2018 рік</t>
  </si>
  <si>
    <t>до рішення  міської ради    21.12.2017  №1244-42/VІІ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</si>
</sst>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_ ;[Red]\-0\ "/>
  </numFmts>
  <fonts count="36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8"/>
      <name val="Times New Roman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 Cyr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13" borderId="1" applyNumberFormat="0" applyAlignment="0" applyProtection="0"/>
    <xf numFmtId="0" fontId="5" fillId="7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26" borderId="1" applyNumberFormat="0" applyAlignment="0" applyProtection="0"/>
    <xf numFmtId="0" fontId="4" fillId="0" borderId="0">
      <alignment/>
      <protection/>
    </xf>
    <xf numFmtId="0" fontId="12" fillId="0" borderId="9" applyNumberFormat="0" applyFill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6" fillId="26" borderId="2" applyNumberFormat="0" applyAlignment="0" applyProtection="0"/>
    <xf numFmtId="0" fontId="20" fillId="0" borderId="11" applyNumberFormat="0" applyFill="0" applyAlignment="0" applyProtection="0"/>
    <xf numFmtId="0" fontId="21" fillId="13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NumberFormat="1" applyFont="1" applyFill="1" applyAlignment="1" applyProtection="1">
      <alignment/>
      <protection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2" fillId="0" borderId="0" xfId="0" applyNumberFormat="1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2" fontId="0" fillId="26" borderId="0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26" fillId="26" borderId="12" xfId="0" applyFont="1" applyFill="1" applyBorder="1" applyAlignment="1">
      <alignment horizontal="center" vertical="center" wrapText="1"/>
    </xf>
    <xf numFmtId="49" fontId="26" fillId="26" borderId="13" xfId="0" applyNumberFormat="1" applyFont="1" applyFill="1" applyBorder="1" applyAlignment="1">
      <alignment horizontal="center" vertical="center" wrapText="1"/>
    </xf>
    <xf numFmtId="49" fontId="26" fillId="26" borderId="14" xfId="0" applyNumberFormat="1" applyFont="1" applyFill="1" applyBorder="1" applyAlignment="1">
      <alignment horizontal="center" vertical="center" wrapText="1"/>
    </xf>
    <xf numFmtId="0" fontId="26" fillId="26" borderId="1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49" fontId="26" fillId="26" borderId="0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left" wrapText="1"/>
    </xf>
    <xf numFmtId="172" fontId="26" fillId="26" borderId="17" xfId="0" applyNumberFormat="1" applyFont="1" applyFill="1" applyBorder="1" applyAlignment="1">
      <alignment horizontal="center" wrapText="1"/>
    </xf>
    <xf numFmtId="172" fontId="26" fillId="26" borderId="16" xfId="0" applyNumberFormat="1" applyFont="1" applyFill="1" applyBorder="1" applyAlignment="1">
      <alignment horizontal="center" wrapText="1"/>
    </xf>
    <xf numFmtId="49" fontId="26" fillId="26" borderId="12" xfId="0" applyNumberFormat="1" applyFont="1" applyFill="1" applyBorder="1" applyAlignment="1">
      <alignment horizontal="center" vertical="center" wrapText="1"/>
    </xf>
    <xf numFmtId="173" fontId="26" fillId="0" borderId="16" xfId="0" applyNumberFormat="1" applyFont="1" applyBorder="1" applyAlignment="1">
      <alignment horizontal="center"/>
    </xf>
    <xf numFmtId="172" fontId="26" fillId="26" borderId="0" xfId="0" applyNumberFormat="1" applyFont="1" applyFill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 wrapText="1"/>
    </xf>
    <xf numFmtId="172" fontId="26" fillId="26" borderId="14" xfId="0" applyNumberFormat="1" applyFont="1" applyFill="1" applyBorder="1" applyAlignment="1">
      <alignment horizontal="center" wrapText="1"/>
    </xf>
    <xf numFmtId="0" fontId="29" fillId="0" borderId="16" xfId="0" applyFont="1" applyBorder="1" applyAlignment="1">
      <alignment vertical="center" wrapText="1"/>
    </xf>
    <xf numFmtId="172" fontId="26" fillId="26" borderId="18" xfId="0" applyNumberFormat="1" applyFont="1" applyFill="1" applyBorder="1" applyAlignment="1">
      <alignment horizontal="center" wrapText="1"/>
    </xf>
    <xf numFmtId="172" fontId="26" fillId="26" borderId="12" xfId="0" applyNumberFormat="1" applyFont="1" applyFill="1" applyBorder="1" applyAlignment="1">
      <alignment horizontal="center" wrapText="1"/>
    </xf>
    <xf numFmtId="172" fontId="26" fillId="26" borderId="19" xfId="0" applyNumberFormat="1" applyFont="1" applyFill="1" applyBorder="1" applyAlignment="1">
      <alignment horizontal="center" wrapText="1"/>
    </xf>
    <xf numFmtId="0" fontId="28" fillId="0" borderId="17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2" fontId="26" fillId="26" borderId="18" xfId="0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26" borderId="23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Зв'язана клітинка" xfId="95"/>
    <cellStyle name="Итог" xfId="96"/>
    <cellStyle name="Контрольна клітинка" xfId="97"/>
    <cellStyle name="Контрольная ячейка" xfId="98"/>
    <cellStyle name="Назва" xfId="99"/>
    <cellStyle name="Название" xfId="100"/>
    <cellStyle name="Нейтральный" xfId="101"/>
    <cellStyle name="Обчислення" xfId="102"/>
    <cellStyle name="Обычный 2" xfId="103"/>
    <cellStyle name="Підсумок" xfId="104"/>
    <cellStyle name="Плохой" xfId="105"/>
    <cellStyle name="Поганий" xfId="106"/>
    <cellStyle name="Пояснение" xfId="107"/>
    <cellStyle name="Примечание" xfId="108"/>
    <cellStyle name="Примітка" xfId="109"/>
    <cellStyle name="Percent" xfId="110"/>
    <cellStyle name="Результат 1" xfId="111"/>
    <cellStyle name="Связанная ячейка" xfId="112"/>
    <cellStyle name="Середній" xfId="113"/>
    <cellStyle name="Стиль 1" xfId="114"/>
    <cellStyle name="Текст попередження" xfId="115"/>
    <cellStyle name="Текст поясн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tabSelected="1" view="pageBreakPreview" zoomScale="75" zoomScaleSheetLayoutView="75" zoomScalePageLayoutView="0" workbookViewId="0" topLeftCell="A1">
      <selection activeCell="J2" sqref="J2"/>
    </sheetView>
  </sheetViews>
  <sheetFormatPr defaultColWidth="9.16015625" defaultRowHeight="12.75"/>
  <cols>
    <col min="1" max="1" width="16.33203125" style="1" customWidth="1"/>
    <col min="2" max="2" width="31.33203125" style="1" customWidth="1"/>
    <col min="3" max="3" width="20" style="2" customWidth="1"/>
    <col min="4" max="4" width="20.83203125" style="2" customWidth="1"/>
    <col min="5" max="7" width="19.33203125" style="2" customWidth="1"/>
    <col min="8" max="8" width="17.16015625" style="2" customWidth="1"/>
    <col min="9" max="9" width="19.66015625" style="2" customWidth="1"/>
    <col min="10" max="10" width="20.66015625" style="2" customWidth="1"/>
    <col min="11" max="11" width="19.5" style="1" customWidth="1"/>
    <col min="12" max="12" width="18.66015625" style="1" customWidth="1"/>
    <col min="13" max="13" width="18.33203125" style="1" customWidth="1"/>
    <col min="14" max="14" width="21.33203125" style="1" customWidth="1"/>
    <col min="15" max="15" width="24.5" style="1" customWidth="1"/>
    <col min="16" max="16" width="21.33203125" style="1" customWidth="1"/>
    <col min="17" max="17" width="19.16015625" style="1" customWidth="1"/>
    <col min="18" max="18" width="19.33203125" style="1" customWidth="1"/>
    <col min="19" max="19" width="21.66015625" style="1" customWidth="1"/>
    <col min="20" max="20" width="19.33203125" style="1" customWidth="1"/>
    <col min="21" max="21" width="26.16015625" style="1" customWidth="1"/>
    <col min="22" max="22" width="37.33203125" style="1" customWidth="1"/>
    <col min="23" max="23" width="17.16015625" style="1" customWidth="1"/>
    <col min="24" max="24" width="20.16015625" style="1" customWidth="1"/>
    <col min="25" max="16384" width="9.16015625" style="1" customWidth="1"/>
  </cols>
  <sheetData>
    <row r="1" spans="2:12" s="3" customFormat="1" ht="41.25" customHeight="1">
      <c r="B1" s="1"/>
      <c r="C1" s="2"/>
      <c r="D1" s="2"/>
      <c r="E1" s="2"/>
      <c r="F1" s="2"/>
      <c r="G1" s="2"/>
      <c r="H1" s="2"/>
      <c r="I1" s="2"/>
      <c r="J1" s="19" t="s">
        <v>0</v>
      </c>
      <c r="K1" s="14"/>
      <c r="L1" s="5"/>
    </row>
    <row r="2" spans="2:12" s="3" customFormat="1" ht="48">
      <c r="B2" s="1"/>
      <c r="C2" s="2"/>
      <c r="D2" s="2"/>
      <c r="E2" s="2"/>
      <c r="F2" s="2"/>
      <c r="G2" s="2"/>
      <c r="H2" s="2"/>
      <c r="I2" s="2"/>
      <c r="J2" s="20" t="s">
        <v>32</v>
      </c>
      <c r="K2" s="15"/>
      <c r="L2" s="6"/>
    </row>
    <row r="4" spans="2:10" ht="15" customHeight="1">
      <c r="B4" s="7"/>
      <c r="C4" s="42"/>
      <c r="D4" s="42"/>
      <c r="E4" s="42"/>
      <c r="F4" s="42"/>
      <c r="G4" s="42"/>
      <c r="H4" s="42"/>
      <c r="I4" s="42"/>
      <c r="J4" s="42"/>
    </row>
    <row r="5" spans="2:10" ht="17.25">
      <c r="B5" s="43" t="s">
        <v>31</v>
      </c>
      <c r="C5" s="43"/>
      <c r="D5" s="43"/>
      <c r="E5" s="43"/>
      <c r="F5" s="43"/>
      <c r="G5" s="43"/>
      <c r="H5" s="43"/>
      <c r="I5" s="43"/>
      <c r="J5" s="43"/>
    </row>
    <row r="6" spans="1:11" ht="12.75">
      <c r="A6" s="8"/>
      <c r="C6" s="9"/>
      <c r="D6" s="9"/>
      <c r="E6" s="9"/>
      <c r="F6" s="9"/>
      <c r="G6" s="9"/>
      <c r="H6" s="9"/>
      <c r="I6" s="9"/>
      <c r="J6" s="9"/>
      <c r="K6" s="1" t="s">
        <v>1</v>
      </c>
    </row>
    <row r="7" spans="1:11" s="10" customFormat="1" ht="322.5" customHeight="1">
      <c r="A7" s="44" t="s">
        <v>2</v>
      </c>
      <c r="B7" s="45" t="s">
        <v>3</v>
      </c>
      <c r="C7" s="52" t="s">
        <v>5</v>
      </c>
      <c r="D7" s="52"/>
      <c r="E7" s="52"/>
      <c r="F7" s="52"/>
      <c r="G7" s="52"/>
      <c r="H7" s="52"/>
      <c r="I7" s="52"/>
      <c r="J7" s="49"/>
      <c r="K7" s="50" t="s">
        <v>4</v>
      </c>
    </row>
    <row r="8" spans="1:11" s="10" customFormat="1" ht="51.75" customHeight="1">
      <c r="A8" s="44"/>
      <c r="B8" s="46"/>
      <c r="C8" s="52" t="s">
        <v>6</v>
      </c>
      <c r="D8" s="53"/>
      <c r="E8" s="53"/>
      <c r="F8" s="53"/>
      <c r="G8" s="53"/>
      <c r="H8" s="49"/>
      <c r="I8" s="48" t="s">
        <v>17</v>
      </c>
      <c r="J8" s="49"/>
      <c r="K8" s="50"/>
    </row>
    <row r="9" spans="1:11" s="10" customFormat="1" ht="32.25" customHeight="1">
      <c r="A9" s="44"/>
      <c r="B9" s="46"/>
      <c r="C9" s="22" t="s">
        <v>19</v>
      </c>
      <c r="D9" s="23" t="s">
        <v>20</v>
      </c>
      <c r="E9" s="23" t="s">
        <v>24</v>
      </c>
      <c r="F9" s="23" t="s">
        <v>29</v>
      </c>
      <c r="G9" s="23" t="s">
        <v>27</v>
      </c>
      <c r="H9" s="23" t="s">
        <v>24</v>
      </c>
      <c r="I9" s="23" t="s">
        <v>27</v>
      </c>
      <c r="J9" s="23" t="s">
        <v>24</v>
      </c>
      <c r="K9" s="50"/>
    </row>
    <row r="10" spans="1:11" s="10" customFormat="1" ht="278.25" customHeight="1">
      <c r="A10" s="44"/>
      <c r="B10" s="47"/>
      <c r="C10" s="24" t="s">
        <v>18</v>
      </c>
      <c r="D10" s="21" t="s">
        <v>21</v>
      </c>
      <c r="E10" s="25" t="s">
        <v>22</v>
      </c>
      <c r="F10" s="26" t="s">
        <v>30</v>
      </c>
      <c r="G10" s="25" t="s">
        <v>28</v>
      </c>
      <c r="H10" s="25" t="s">
        <v>23</v>
      </c>
      <c r="I10" s="25" t="s">
        <v>28</v>
      </c>
      <c r="J10" s="25" t="s">
        <v>25</v>
      </c>
      <c r="K10" s="51"/>
    </row>
    <row r="11" spans="1:11" s="11" customFormat="1" ht="81" customHeight="1">
      <c r="A11" s="27">
        <v>4506000000</v>
      </c>
      <c r="B11" s="41" t="s">
        <v>7</v>
      </c>
      <c r="C11" s="29">
        <v>11900800</v>
      </c>
      <c r="D11" s="29">
        <v>4157500</v>
      </c>
      <c r="E11" s="25"/>
      <c r="F11" s="31"/>
      <c r="G11" s="25"/>
      <c r="H11" s="25"/>
      <c r="I11" s="25"/>
      <c r="J11" s="25"/>
      <c r="K11" s="32">
        <f>C11+D11+E11+H11+J11+F11+G11+I11</f>
        <v>16058300</v>
      </c>
    </row>
    <row r="12" spans="1:11" s="11" customFormat="1" ht="46.5" customHeight="1">
      <c r="A12" s="27">
        <v>4507000000</v>
      </c>
      <c r="B12" s="28" t="s">
        <v>26</v>
      </c>
      <c r="C12" s="30"/>
      <c r="D12" s="30"/>
      <c r="E12" s="25"/>
      <c r="F12" s="25"/>
      <c r="G12" s="25"/>
      <c r="H12" s="25"/>
      <c r="I12" s="25"/>
      <c r="J12" s="25"/>
      <c r="K12" s="32">
        <f aca="true" t="shared" si="0" ref="K12:K19">C12+D12+E12+H12+J12+F12+G12+I12</f>
        <v>0</v>
      </c>
    </row>
    <row r="13" spans="1:11" s="11" customFormat="1" ht="70.5" customHeight="1">
      <c r="A13" s="27">
        <v>4510000000</v>
      </c>
      <c r="B13" s="28" t="s">
        <v>8</v>
      </c>
      <c r="C13" s="30">
        <v>3686100</v>
      </c>
      <c r="D13" s="30">
        <v>1054312</v>
      </c>
      <c r="E13" s="30"/>
      <c r="F13" s="25"/>
      <c r="G13" s="25"/>
      <c r="H13" s="30"/>
      <c r="I13" s="30"/>
      <c r="J13" s="30"/>
      <c r="K13" s="32">
        <f t="shared" si="0"/>
        <v>4740412</v>
      </c>
    </row>
    <row r="14" spans="1:11" s="11" customFormat="1" ht="36">
      <c r="A14" s="27"/>
      <c r="B14" s="28" t="s">
        <v>9</v>
      </c>
      <c r="C14" s="30">
        <f>C11+C12+C13</f>
        <v>15586900</v>
      </c>
      <c r="D14" s="30">
        <f>D11+D12+D13</f>
        <v>5211812</v>
      </c>
      <c r="E14" s="30">
        <f>E11+E12+E13</f>
        <v>0</v>
      </c>
      <c r="F14" s="25"/>
      <c r="G14" s="30"/>
      <c r="H14" s="30">
        <f>H11+H12+H13</f>
        <v>0</v>
      </c>
      <c r="I14" s="30"/>
      <c r="J14" s="30">
        <f>J11+J12+J13</f>
        <v>0</v>
      </c>
      <c r="K14" s="32">
        <f t="shared" si="0"/>
        <v>20798712</v>
      </c>
    </row>
    <row r="15" spans="1:11" s="11" customFormat="1" ht="36">
      <c r="A15" s="27">
        <v>4301200000</v>
      </c>
      <c r="B15" s="28" t="s">
        <v>10</v>
      </c>
      <c r="C15" s="30"/>
      <c r="D15" s="30"/>
      <c r="E15" s="30"/>
      <c r="F15" s="33"/>
      <c r="G15" s="30"/>
      <c r="H15" s="30"/>
      <c r="I15" s="30"/>
      <c r="J15" s="30"/>
      <c r="K15" s="32">
        <f t="shared" si="0"/>
        <v>0</v>
      </c>
    </row>
    <row r="16" spans="1:11" s="11" customFormat="1" ht="18">
      <c r="A16" s="27"/>
      <c r="B16" s="28"/>
      <c r="C16" s="30"/>
      <c r="D16" s="30"/>
      <c r="E16" s="30"/>
      <c r="F16" s="30"/>
      <c r="G16" s="30"/>
      <c r="H16" s="30"/>
      <c r="I16" s="30"/>
      <c r="J16" s="30"/>
      <c r="K16" s="32">
        <f t="shared" si="0"/>
        <v>0</v>
      </c>
    </row>
    <row r="17" spans="1:11" s="11" customFormat="1" ht="30.75" customHeight="1">
      <c r="A17" s="34">
        <v>4100000000</v>
      </c>
      <c r="B17" s="35" t="s">
        <v>11</v>
      </c>
      <c r="C17" s="30"/>
      <c r="D17" s="30"/>
      <c r="E17" s="30"/>
      <c r="F17" s="30"/>
      <c r="G17" s="30"/>
      <c r="H17" s="30">
        <v>385000</v>
      </c>
      <c r="I17" s="30"/>
      <c r="J17" s="30"/>
      <c r="K17" s="32">
        <f t="shared" si="0"/>
        <v>385000</v>
      </c>
    </row>
    <row r="18" spans="1:11" s="11" customFormat="1" ht="31.5" customHeight="1">
      <c r="A18" s="34" t="s">
        <v>12</v>
      </c>
      <c r="B18" s="35" t="s">
        <v>13</v>
      </c>
      <c r="C18" s="30"/>
      <c r="D18" s="30"/>
      <c r="E18" s="36"/>
      <c r="F18" s="36"/>
      <c r="G18" s="36"/>
      <c r="H18" s="36"/>
      <c r="I18" s="30"/>
      <c r="J18" s="30"/>
      <c r="K18" s="32">
        <f t="shared" si="0"/>
        <v>0</v>
      </c>
    </row>
    <row r="19" spans="1:11" s="11" customFormat="1" ht="36" customHeight="1">
      <c r="A19" s="37"/>
      <c r="B19" s="37" t="s">
        <v>14</v>
      </c>
      <c r="C19" s="30">
        <f aca="true" t="shared" si="1" ref="C19:J19">C18+C17+C15+C14</f>
        <v>15586900</v>
      </c>
      <c r="D19" s="38">
        <f t="shared" si="1"/>
        <v>5211812</v>
      </c>
      <c r="E19" s="39">
        <f t="shared" si="1"/>
        <v>0</v>
      </c>
      <c r="F19" s="39">
        <f t="shared" si="1"/>
        <v>0</v>
      </c>
      <c r="G19" s="39">
        <f t="shared" si="1"/>
        <v>0</v>
      </c>
      <c r="H19" s="39">
        <f t="shared" si="1"/>
        <v>385000</v>
      </c>
      <c r="I19" s="40">
        <f t="shared" si="1"/>
        <v>0</v>
      </c>
      <c r="J19" s="30">
        <f t="shared" si="1"/>
        <v>0</v>
      </c>
      <c r="K19" s="32">
        <f t="shared" si="0"/>
        <v>21183712</v>
      </c>
    </row>
    <row r="20" spans="1:7" ht="31.5" customHeight="1">
      <c r="A20" s="12"/>
      <c r="E20" s="9"/>
      <c r="F20" s="18"/>
      <c r="G20" s="18"/>
    </row>
    <row r="21" spans="5:7" ht="12.75">
      <c r="E21" s="9"/>
      <c r="F21" s="18"/>
      <c r="G21" s="9"/>
    </row>
    <row r="22" spans="2:24" s="13" customFormat="1" ht="22.5">
      <c r="B22" s="1"/>
      <c r="C22" s="16"/>
      <c r="D22" s="16"/>
      <c r="E22" s="16"/>
      <c r="F22" s="2"/>
      <c r="G22" s="2"/>
      <c r="H22" s="16"/>
      <c r="I22" s="16"/>
      <c r="J22" s="16"/>
      <c r="K22" s="17"/>
      <c r="L22" s="5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3" customFormat="1" ht="22.5">
      <c r="A23" s="4" t="s">
        <v>15</v>
      </c>
      <c r="B23" s="1"/>
      <c r="C23" s="17"/>
      <c r="D23" s="17"/>
      <c r="E23" s="17"/>
      <c r="F23" s="2"/>
      <c r="G23" s="16"/>
      <c r="H23" s="17"/>
      <c r="I23" s="17"/>
      <c r="J23" s="3" t="s">
        <v>16</v>
      </c>
      <c r="K23" s="1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6:7" ht="12.75">
      <c r="F24" s="16"/>
      <c r="G24" s="17"/>
    </row>
    <row r="25" ht="12.75">
      <c r="F25" s="17"/>
    </row>
    <row r="49" ht="44.25" customHeight="1"/>
    <row r="62" ht="45.75" customHeight="1"/>
  </sheetData>
  <sheetProtection selectLockedCells="1" selectUnlockedCells="1"/>
  <mergeCells count="8">
    <mergeCell ref="C4:J4"/>
    <mergeCell ref="B5:J5"/>
    <mergeCell ref="A7:A10"/>
    <mergeCell ref="B7:B10"/>
    <mergeCell ref="I8:J8"/>
    <mergeCell ref="K7:K10"/>
    <mergeCell ref="C7:J7"/>
    <mergeCell ref="C8:H8"/>
  </mergeCells>
  <printOptions horizontalCentered="1"/>
  <pageMargins left="0.1968503937007874" right="0" top="0.5905511811023623" bottom="0.3937007874015748" header="0.5118110236220472" footer="0.31496062992125984"/>
  <pageSetup fitToHeight="1" fitToWidth="1" horizontalDpi="600" verticalDpi="600" orientation="landscape" paperSize="9" scale="41" r:id="rId1"/>
  <headerFooter alignWithMargins="0">
    <oddFooter>&amp;R&amp;P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2017-12-12T13:26:59Z</cp:lastPrinted>
  <dcterms:created xsi:type="dcterms:W3CDTF">2017-02-27T08:07:25Z</dcterms:created>
  <dcterms:modified xsi:type="dcterms:W3CDTF">2017-12-22T12:36:51Z</dcterms:modified>
  <cp:category/>
  <cp:version/>
  <cp:contentType/>
  <cp:contentStatus/>
</cp:coreProperties>
</file>