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9440" windowHeight="11040"/>
  </bookViews>
  <sheets>
    <sheet name="КПК0611020" sheetId="2" r:id="rId1"/>
  </sheets>
  <calcPr calcId="145621"/>
</workbook>
</file>

<file path=xl/calcChain.xml><?xml version="1.0" encoding="utf-8"?>
<calcChain xmlns="http://schemas.openxmlformats.org/spreadsheetml/2006/main">
  <c r="AO69" i="2" l="1"/>
  <c r="AO112" i="2" l="1"/>
  <c r="AO111" i="2"/>
  <c r="AO99" i="2" l="1"/>
  <c r="AK42" i="2" l="1"/>
  <c r="AK39" i="2" s="1"/>
  <c r="AC42" i="2"/>
  <c r="AC39" i="2" s="1"/>
  <c r="U21" i="2"/>
  <c r="BA124" i="2" l="1"/>
  <c r="AO124" i="2"/>
  <c r="AC124" i="2"/>
  <c r="AO51" i="2"/>
  <c r="AS42" i="2"/>
  <c r="AS41" i="2"/>
  <c r="AS40" i="2"/>
  <c r="AS39" i="2"/>
</calcChain>
</file>

<file path=xl/sharedStrings.xml><?xml version="1.0" encoding="utf-8"?>
<sst xmlns="http://schemas.openxmlformats.org/spreadsheetml/2006/main" count="300" uniqueCount="157">
  <si>
    <t>ЗАТВЕРДЖЕНО</t>
  </si>
  <si>
    <t>(найменування місцевого фінансового органу)</t>
  </si>
  <si>
    <t>_____________________№____________________________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</si>
  <si>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</si>
  <si>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</si>
  <si>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</si>
  <si>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</si>
  <si>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</si>
  <si>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</si>
  <si>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</si>
  <si>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</si>
  <si>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</si>
  <si>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</si>
  <si>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</si>
  <si>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</si>
  <si>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</si>
  <si>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</si>
  <si>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</si>
  <si>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</si>
  <si>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</si>
  <si>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</si>
  <si>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</si>
  <si>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</si>
  <si>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</si>
  <si>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</si>
  <si>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</si>
  <si>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</si>
  <si>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</si>
  <si>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</si>
  <si>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</si>
  <si>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</si>
  <si>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</si>
  <si>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</si>
  <si>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</si>
  <si>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</si>
  <si>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</si>
  <si>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</si>
  <si>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</si>
  <si>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</si>
  <si>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</si>
  <si>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</si>
  <si>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</si>
  <si>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</si>
  <si>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</si>
  <si>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</si>
  <si>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</si>
  <si>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</si>
  <si>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</si>
  <si>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</si>
  <si>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</si>
  <si>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</si>
  <si>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</si>
  <si>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</si>
  <si>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</si>
  <si>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</si>
  <si>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</si>
  <si>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</si>
  <si>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</si>
  <si>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</si>
  <si>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</si>
  <si>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</si>
  <si>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</si>
  <si>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</si>
  <si>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</si>
  <si>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</si>
  <si>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</si>
  <si>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</si>
  <si>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</si>
  <si>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</si>
  <si>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</si>
  <si>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</si>
  <si>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</si>
  <si>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</si>
  <si>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</si>
  <si>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</si>
  <si>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0611020 - 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</si>
  <si>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Забезпечити надання відповідних послуг денними загальноосвітніми навчальними закладами</t>
  </si>
  <si>
    <t/>
  </si>
  <si>
    <t>Забеспечення створення належних умов для надання на належному  рівні дошкільної  освіти  та виховання дітей  в навчально-виховних комплексах</t>
  </si>
  <si>
    <t>Усього</t>
  </si>
  <si>
    <t>Затрат</t>
  </si>
  <si>
    <t>кількість закладів (за ступенями шкіл)</t>
  </si>
  <si>
    <t>од.</t>
  </si>
  <si>
    <t>мережа установ</t>
  </si>
  <si>
    <t>кількість класів (за ступенями шкіл)</t>
  </si>
  <si>
    <t>мережа класів</t>
  </si>
  <si>
    <t>середньорічне число посадових окладів (ставок) педагогічного персоналу</t>
  </si>
  <si>
    <t>зведена тарифікація</t>
  </si>
  <si>
    <t>середньорічне число штатних одиниць адмінперсоналу, за умовами оплати    віднесених до педагогічного персоналу</t>
  </si>
  <si>
    <t>зведений штатний розпис</t>
  </si>
  <si>
    <t>середньорічне число штатних одиниць спеціалістів</t>
  </si>
  <si>
    <t>середньорічне число штатних одиниць робітників</t>
  </si>
  <si>
    <t>всього -  середньорічне число ставок (штатних одиниць)</t>
  </si>
  <si>
    <t>Продукту</t>
  </si>
  <si>
    <t>кількість осіб з числа дітей-сиріт та дітей, позбавлених батьківського піклування, яким буде виплачуватися одноразова грошова допомога при  працевлаштуванні</t>
  </si>
  <si>
    <t>Ефективності</t>
  </si>
  <si>
    <t>діто-дні відвідування</t>
  </si>
  <si>
    <t>днів</t>
  </si>
  <si>
    <t>Якості</t>
  </si>
  <si>
    <t>кількість днів відвідування</t>
  </si>
  <si>
    <t>Забезпечення надання послуг з загальної середньої освіти в денних загальноосвітніх закладах</t>
  </si>
  <si>
    <t>0600000</t>
  </si>
  <si>
    <t>Відділ освіти виконавчого комітету Апостолівської міської ради</t>
  </si>
  <si>
    <t>бюджет Апостолівської міської ради</t>
  </si>
  <si>
    <t>бюджетної програми місцевого бюджету на 2018  рік</t>
  </si>
  <si>
    <t>(тис.грн.)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</si>
  <si>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</si>
  <si>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</si>
  <si>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0610000</t>
  </si>
  <si>
    <t>0921</t>
  </si>
  <si>
    <t>Забезпечити створення належних умов для надання на належному рівні дошкільної освіти та виховання дітей в навчально-виховних комплексах</t>
  </si>
  <si>
    <t>кількість НВК</t>
  </si>
  <si>
    <t>кількість груп</t>
  </si>
  <si>
    <t>статистичний звіт № 85-к</t>
  </si>
  <si>
    <t>середньорічне число посадових окладів (ставок) педагогічного персоналу у НВК</t>
  </si>
  <si>
    <t>середньорічне число штатних одиниць адмінперсоналу, за умовами оплати віднесених до педагогічного персоналу</t>
  </si>
  <si>
    <t>статистичний  звіт № 85-к</t>
  </si>
  <si>
    <t>штатний розпис на 01 січня</t>
  </si>
  <si>
    <t>всього - середньорічне число ставок (штатних одиниць)</t>
  </si>
  <si>
    <t>кількість дітей, що відвідують дошкільні групи</t>
  </si>
  <si>
    <t>осіб</t>
  </si>
  <si>
    <t>витрати на перебування 1 дитини в дошкільному закладі</t>
  </si>
  <si>
    <t>грн.</t>
  </si>
  <si>
    <t>розрахунково</t>
  </si>
  <si>
    <t>звітність</t>
  </si>
  <si>
    <t>відсоток охоплення дітей дошкільною освітою</t>
  </si>
  <si>
    <t>відс.</t>
  </si>
  <si>
    <t>Начальник фінансово-економічного відділу виконкому Апостолівської міської ради</t>
  </si>
  <si>
    <t>Н.В.ОСИПЕНКО</t>
  </si>
  <si>
    <t>Начальник відділу освіти виконкому Апостолівської міської ради</t>
  </si>
  <si>
    <t>Л.П. КОЛЄСНІК</t>
  </si>
  <si>
    <t>Придбання техніки та обладнання</t>
  </si>
  <si>
    <t>Обсяг видатків на придбання техніки та обладнання</t>
  </si>
  <si>
    <t>тис.грн.</t>
  </si>
  <si>
    <t>кількість установ , в яких планується замінити техніку  та обладнання</t>
  </si>
  <si>
    <t>кошторисні призначення</t>
  </si>
  <si>
    <t>звітність установи</t>
  </si>
  <si>
    <t>середні витрати на придбання одиниці техніки та обладнання</t>
  </si>
  <si>
    <t xml:space="preserve">рівень забезпеченості установ технікою та обладнання </t>
  </si>
  <si>
    <t>відсоток</t>
  </si>
  <si>
    <t>Проведення капітального ремонту приміщення та інших об’єктів</t>
  </si>
  <si>
    <t>обсяг видатків на капітальний ремонт приміщення та інших об’єктіві, з них :</t>
  </si>
  <si>
    <t>розробка проектно-кошторисної документації</t>
  </si>
  <si>
    <t>капітальний ремонт приміщення та іншого об6єкта</t>
  </si>
  <si>
    <t>кошторисні признвчення</t>
  </si>
  <si>
    <t>ПКД</t>
  </si>
  <si>
    <t>кількість установ в яких планується проведення капітального ремонту</t>
  </si>
  <si>
    <t>кількість об’єктів по яким планується розробка ПКД</t>
  </si>
  <si>
    <t>од</t>
  </si>
  <si>
    <t>середні витрати на проведення капітального ремонту одного об’єкту</t>
  </si>
  <si>
    <t>середні витрати на розробку проектно-кошторисної документації на один об’єкт</t>
  </si>
  <si>
    <t xml:space="preserve">рівень виконання робіт з капітального ремонту </t>
  </si>
  <si>
    <t>рівень розробки проектно-кошторисної документації</t>
  </si>
  <si>
    <t>%</t>
  </si>
  <si>
    <t xml:space="preserve"> Рішення Апостолівської міської ради "Про тзатвердження міського бюджету на 2018 рік" від 21.12.2017р. №1244-42/УІІ ,Бюджетний кодекс (ст.89) , Закон України "Про освіту  " від23.05.1991 року №1060-ХІІ, Закон України  "Про загальну середнню освіту " від 04.06.2008р. № 651-ХІУ  , Конвенція про права дитини (ратифікована Постановою Верховної Ради від 27.02.2001р. № 789-ХІІ), Закон України "Про дитяче харчування" № 142-У від 14.09.2006р., Постанова КМУ "Про затвердження норм харчування у навчальних та оздоровчих закладах" № 1591 від 22.11.2004р.(зі змінами), Постанова КМУ "Про затвердження Положення про загальноосвітній  навчальний заклад"  від 27.08.2010р. №778 , Указ Президента  України  "Про заходи щодо забезпечення пріоритетного розвитку освіти в Україні" від 30.09.2010р. № 926 .</t>
  </si>
  <si>
    <t>розпорядження міського голови №232-р від 22.10.2018 р. "Про внесення змін до затверджених паспортів бюджетних програм на 2018 рік"</t>
  </si>
  <si>
    <t>Наказ відділу освіти №314  від 22.10.2018 р. " Про внесення змін до затверджених паспортів бюджетних програм на 2018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</si>
</sst>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164" fontId="1" fillId="0" borderId="0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top" wrapText="1"/>
    </xf>
    <xf numFmtId="49" fontId="12" fillId="0" borderId="1" xfId="0" applyNumberFormat="1" applyFont="1" applyBorder="1" applyAlignment="1">
      <alignment horizontal="center" vertical="top" wrapText="1"/>
    </xf>
    <xf numFmtId="49" fontId="12" fillId="0" borderId="4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164" fontId="12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quotePrefix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3" fillId="0" borderId="9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49" fontId="12" fillId="0" borderId="2" xfId="0" applyNumberFormat="1" applyFont="1" applyBorder="1" applyAlignment="1">
      <alignment horizontal="left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1">
    <cellStyle name="Обычный" xfId="0" builtinId="0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35"/>
  <sheetViews>
    <sheetView tabSelected="1" topLeftCell="D121" zoomScaleNormal="100" workbookViewId="0">
      <selection activeCell="W131" sqref="W131:AM131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84" t="s">
        <v>27</v>
      </c>
      <c r="BC1" s="85"/>
      <c r="BD1" s="85"/>
      <c r="BE1" s="85"/>
      <c r="BF1" s="85"/>
      <c r="BG1" s="85"/>
      <c r="BH1" s="85"/>
      <c r="BI1" s="85"/>
      <c r="BJ1" s="85"/>
      <c r="BK1" s="85"/>
      <c r="BL1" s="85"/>
    </row>
    <row r="2" spans="1:65" ht="22.5" customHeight="1" x14ac:dyDescent="0.2">
      <c r="AO2" s="45" t="s">
        <v>0</v>
      </c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</row>
    <row r="3" spans="1:65" ht="31.5" customHeight="1" x14ac:dyDescent="0.2">
      <c r="AO3" s="46" t="s">
        <v>155</v>
      </c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</row>
    <row r="4" spans="1:65" ht="32.1" customHeight="1" x14ac:dyDescent="0.2">
      <c r="AO4" s="47" t="s">
        <v>102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</row>
    <row r="5" spans="1:65" x14ac:dyDescent="0.2">
      <c r="AO5" s="86" t="s">
        <v>69</v>
      </c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</row>
    <row r="6" spans="1:65" ht="4.5" customHeight="1" x14ac:dyDescent="0.2"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</row>
    <row r="7" spans="1:65" ht="31.5" customHeight="1" x14ac:dyDescent="0.2">
      <c r="AO7" s="46" t="s">
        <v>156</v>
      </c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M7" s="3"/>
    </row>
    <row r="8" spans="1:65" ht="21.95" customHeight="1" x14ac:dyDescent="0.2">
      <c r="AO8" s="48" t="s">
        <v>103</v>
      </c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</row>
    <row r="9" spans="1:65" ht="15.95" customHeight="1" x14ac:dyDescent="0.2">
      <c r="AO9" s="37" t="s">
        <v>1</v>
      </c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</row>
    <row r="10" spans="1:65" ht="15.95" customHeight="1" x14ac:dyDescent="0.2">
      <c r="AO10" s="38" t="s">
        <v>2</v>
      </c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</row>
    <row r="13" spans="1:65" ht="15.75" customHeight="1" x14ac:dyDescent="0.2">
      <c r="A13" s="39" t="s">
        <v>70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</row>
    <row r="14" spans="1:65" ht="15.75" customHeight="1" x14ac:dyDescent="0.2">
      <c r="A14" s="39" t="s">
        <v>104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</row>
    <row r="15" spans="1:65" ht="27.95" customHeight="1" x14ac:dyDescent="0.2">
      <c r="A15" s="40">
        <v>1</v>
      </c>
      <c r="B15" s="40"/>
      <c r="C15" s="41" t="s">
        <v>101</v>
      </c>
      <c r="D15" s="42"/>
      <c r="E15" s="42"/>
      <c r="F15" s="42"/>
      <c r="G15" s="42"/>
      <c r="H15" s="42"/>
      <c r="I15" s="42"/>
      <c r="J15" s="42"/>
      <c r="K15" s="42"/>
      <c r="L15" s="43" t="s">
        <v>102</v>
      </c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</row>
    <row r="16" spans="1:65" ht="15.95" customHeight="1" x14ac:dyDescent="0.2">
      <c r="A16" s="49" t="s">
        <v>3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 t="s">
        <v>4</v>
      </c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</row>
    <row r="17" spans="1:79" ht="27.95" customHeight="1" x14ac:dyDescent="0.2">
      <c r="A17" s="40" t="s">
        <v>28</v>
      </c>
      <c r="B17" s="40"/>
      <c r="C17" s="41" t="s">
        <v>108</v>
      </c>
      <c r="D17" s="42"/>
      <c r="E17" s="42"/>
      <c r="F17" s="42"/>
      <c r="G17" s="42"/>
      <c r="H17" s="42"/>
      <c r="I17" s="42"/>
      <c r="J17" s="42"/>
      <c r="K17" s="42"/>
      <c r="L17" s="43" t="s">
        <v>102</v>
      </c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</row>
    <row r="18" spans="1:79" ht="15.95" customHeight="1" x14ac:dyDescent="0.2">
      <c r="A18" s="49" t="s">
        <v>3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 t="s">
        <v>5</v>
      </c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</row>
    <row r="19" spans="1:79" ht="47.25" customHeight="1" x14ac:dyDescent="0.2">
      <c r="A19" s="40">
        <v>3</v>
      </c>
      <c r="B19" s="40"/>
      <c r="C19" s="41" t="s">
        <v>106</v>
      </c>
      <c r="D19" s="42"/>
      <c r="E19" s="42"/>
      <c r="F19" s="42"/>
      <c r="G19" s="42"/>
      <c r="H19" s="42"/>
      <c r="I19" s="42"/>
      <c r="J19" s="42"/>
      <c r="K19" s="42"/>
      <c r="L19" s="41" t="s">
        <v>109</v>
      </c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3" t="s">
        <v>107</v>
      </c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</row>
    <row r="20" spans="1:79" ht="20.100000000000001" customHeight="1" x14ac:dyDescent="0.2">
      <c r="A20" s="49" t="s">
        <v>3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 t="s">
        <v>29</v>
      </c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 t="s">
        <v>6</v>
      </c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</row>
    <row r="21" spans="1:79" ht="24.95" customHeight="1" x14ac:dyDescent="0.2">
      <c r="A21" s="55" t="s">
        <v>7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6">
        <f>AN21+BD21</f>
        <v>69341.444999999992</v>
      </c>
      <c r="V21" s="56"/>
      <c r="W21" s="56"/>
      <c r="X21" s="56"/>
      <c r="Y21" s="52" t="s">
        <v>72</v>
      </c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6">
        <v>65565.968999999997</v>
      </c>
      <c r="AO21" s="56"/>
      <c r="AP21" s="56"/>
      <c r="AQ21" s="56"/>
      <c r="AR21" s="52" t="s">
        <v>74</v>
      </c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6">
        <v>3775.4760000000001</v>
      </c>
      <c r="BE21" s="56"/>
      <c r="BF21" s="56"/>
      <c r="BG21" s="56"/>
      <c r="BH21" s="52" t="s">
        <v>73</v>
      </c>
      <c r="BI21" s="52"/>
      <c r="BJ21" s="52"/>
      <c r="BK21" s="52"/>
      <c r="BL21" s="52"/>
    </row>
    <row r="22" spans="1:79" ht="15.75" customHeight="1" x14ac:dyDescent="0.2">
      <c r="A22" s="45" t="s">
        <v>8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</row>
    <row r="23" spans="1:79" ht="78.75" customHeight="1" x14ac:dyDescent="0.2">
      <c r="A23" s="43" t="s">
        <v>154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</row>
    <row r="24" spans="1:79" ht="15.95" customHeight="1" x14ac:dyDescent="0.2">
      <c r="A24" s="52" t="s">
        <v>9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3" t="s">
        <v>100</v>
      </c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</row>
    <row r="25" spans="1:79" ht="15.75" customHeight="1" x14ac:dyDescent="0.2">
      <c r="A25" s="52" t="s">
        <v>10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</row>
    <row r="27" spans="1:79" ht="27.95" customHeight="1" x14ac:dyDescent="0.2">
      <c r="A27" s="50" t="s">
        <v>13</v>
      </c>
      <c r="B27" s="50"/>
      <c r="C27" s="50"/>
      <c r="D27" s="50"/>
      <c r="E27" s="50"/>
      <c r="F27" s="50"/>
      <c r="G27" s="50" t="s">
        <v>12</v>
      </c>
      <c r="H27" s="50"/>
      <c r="I27" s="50"/>
      <c r="J27" s="50"/>
      <c r="K27" s="50"/>
      <c r="L27" s="50"/>
      <c r="M27" s="50" t="s">
        <v>30</v>
      </c>
      <c r="N27" s="50"/>
      <c r="O27" s="50"/>
      <c r="P27" s="50"/>
      <c r="Q27" s="50"/>
      <c r="R27" s="50"/>
      <c r="S27" s="50" t="s">
        <v>11</v>
      </c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</row>
    <row r="28" spans="1:79" ht="15.75" customHeight="1" x14ac:dyDescent="0.2">
      <c r="A28" s="51">
        <v>1</v>
      </c>
      <c r="B28" s="51"/>
      <c r="C28" s="51"/>
      <c r="D28" s="51"/>
      <c r="E28" s="51"/>
      <c r="F28" s="51"/>
      <c r="G28" s="51">
        <v>2</v>
      </c>
      <c r="H28" s="51"/>
      <c r="I28" s="51"/>
      <c r="J28" s="51"/>
      <c r="K28" s="51"/>
      <c r="L28" s="51"/>
      <c r="M28" s="51">
        <v>3</v>
      </c>
      <c r="N28" s="51"/>
      <c r="O28" s="51"/>
      <c r="P28" s="51"/>
      <c r="Q28" s="51"/>
      <c r="R28" s="51"/>
      <c r="S28" s="50">
        <v>4</v>
      </c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</row>
    <row r="29" spans="1:79" ht="10.5" hidden="1" customHeight="1" x14ac:dyDescent="0.2">
      <c r="A29" s="32" t="s">
        <v>42</v>
      </c>
      <c r="B29" s="32"/>
      <c r="C29" s="32"/>
      <c r="D29" s="32"/>
      <c r="E29" s="32"/>
      <c r="F29" s="32"/>
      <c r="G29" s="32" t="s">
        <v>43</v>
      </c>
      <c r="H29" s="32"/>
      <c r="I29" s="32"/>
      <c r="J29" s="32"/>
      <c r="K29" s="32"/>
      <c r="L29" s="32"/>
      <c r="M29" s="32" t="s">
        <v>44</v>
      </c>
      <c r="N29" s="32"/>
      <c r="O29" s="32"/>
      <c r="P29" s="32"/>
      <c r="Q29" s="32"/>
      <c r="R29" s="32"/>
      <c r="S29" s="58" t="s">
        <v>45</v>
      </c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CA29" s="1" t="s">
        <v>50</v>
      </c>
    </row>
    <row r="30" spans="1:79" x14ac:dyDescent="0.2">
      <c r="A30" s="32"/>
      <c r="B30" s="32"/>
      <c r="C30" s="32"/>
      <c r="D30" s="32"/>
      <c r="E30" s="32"/>
      <c r="F30" s="32"/>
      <c r="G30" s="75"/>
      <c r="H30" s="76"/>
      <c r="I30" s="76"/>
      <c r="J30" s="76"/>
      <c r="K30" s="76"/>
      <c r="L30" s="77"/>
      <c r="M30" s="78"/>
      <c r="N30" s="78"/>
      <c r="O30" s="78"/>
      <c r="P30" s="78"/>
      <c r="Q30" s="78"/>
      <c r="R30" s="78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CA30" s="1" t="s">
        <v>51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45" t="s">
        <v>14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</row>
    <row r="33" spans="1:79" ht="15" customHeight="1" x14ac:dyDescent="0.2">
      <c r="A33" s="62" t="s">
        <v>105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51" t="s">
        <v>13</v>
      </c>
      <c r="B35" s="51"/>
      <c r="C35" s="51"/>
      <c r="D35" s="51" t="s">
        <v>12</v>
      </c>
      <c r="E35" s="51"/>
      <c r="F35" s="51"/>
      <c r="G35" s="51"/>
      <c r="H35" s="51"/>
      <c r="I35" s="51"/>
      <c r="J35" s="51" t="s">
        <v>30</v>
      </c>
      <c r="K35" s="51"/>
      <c r="L35" s="51"/>
      <c r="M35" s="51"/>
      <c r="N35" s="51"/>
      <c r="O35" s="51"/>
      <c r="P35" s="51" t="s">
        <v>15</v>
      </c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 t="s">
        <v>18</v>
      </c>
      <c r="AD35" s="51"/>
      <c r="AE35" s="51"/>
      <c r="AF35" s="51"/>
      <c r="AG35" s="51"/>
      <c r="AH35" s="51"/>
      <c r="AI35" s="51"/>
      <c r="AJ35" s="51"/>
      <c r="AK35" s="51" t="s">
        <v>17</v>
      </c>
      <c r="AL35" s="51"/>
      <c r="AM35" s="51"/>
      <c r="AN35" s="51"/>
      <c r="AO35" s="51"/>
      <c r="AP35" s="51"/>
      <c r="AQ35" s="51"/>
      <c r="AR35" s="51"/>
      <c r="AS35" s="51" t="s">
        <v>16</v>
      </c>
      <c r="AT35" s="51"/>
      <c r="AU35" s="51"/>
      <c r="AV35" s="51"/>
      <c r="AW35" s="51"/>
      <c r="AX35" s="51"/>
      <c r="AY35" s="51"/>
      <c r="AZ35" s="51"/>
    </row>
    <row r="36" spans="1:79" ht="29.1" customHeight="1" x14ac:dyDescent="0.2">
      <c r="A36" s="51"/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</row>
    <row r="37" spans="1:79" ht="15.95" customHeight="1" x14ac:dyDescent="0.2">
      <c r="A37" s="51">
        <v>1</v>
      </c>
      <c r="B37" s="51"/>
      <c r="C37" s="51"/>
      <c r="D37" s="51">
        <v>2</v>
      </c>
      <c r="E37" s="51"/>
      <c r="F37" s="51"/>
      <c r="G37" s="51"/>
      <c r="H37" s="51"/>
      <c r="I37" s="51"/>
      <c r="J37" s="51">
        <v>3</v>
      </c>
      <c r="K37" s="51"/>
      <c r="L37" s="51"/>
      <c r="M37" s="51"/>
      <c r="N37" s="51"/>
      <c r="O37" s="51"/>
      <c r="P37" s="51">
        <v>4</v>
      </c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>
        <v>5</v>
      </c>
      <c r="AD37" s="51"/>
      <c r="AE37" s="51"/>
      <c r="AF37" s="51"/>
      <c r="AG37" s="51"/>
      <c r="AH37" s="51"/>
      <c r="AI37" s="51"/>
      <c r="AJ37" s="51"/>
      <c r="AK37" s="51">
        <v>6</v>
      </c>
      <c r="AL37" s="51"/>
      <c r="AM37" s="51"/>
      <c r="AN37" s="51"/>
      <c r="AO37" s="51"/>
      <c r="AP37" s="51"/>
      <c r="AQ37" s="51"/>
      <c r="AR37" s="51"/>
      <c r="AS37" s="51">
        <v>7</v>
      </c>
      <c r="AT37" s="51"/>
      <c r="AU37" s="51"/>
      <c r="AV37" s="51"/>
      <c r="AW37" s="51"/>
      <c r="AX37" s="51"/>
      <c r="AY37" s="51"/>
      <c r="AZ37" s="51"/>
    </row>
    <row r="38" spans="1:79" s="6" customFormat="1" ht="6.75" hidden="1" customHeight="1" x14ac:dyDescent="0.2">
      <c r="A38" s="32" t="s">
        <v>42</v>
      </c>
      <c r="B38" s="32"/>
      <c r="C38" s="32"/>
      <c r="D38" s="32" t="s">
        <v>43</v>
      </c>
      <c r="E38" s="32"/>
      <c r="F38" s="32"/>
      <c r="G38" s="32"/>
      <c r="H38" s="32"/>
      <c r="I38" s="32"/>
      <c r="J38" s="32" t="s">
        <v>44</v>
      </c>
      <c r="K38" s="32"/>
      <c r="L38" s="32"/>
      <c r="M38" s="32"/>
      <c r="N38" s="32"/>
      <c r="O38" s="32"/>
      <c r="P38" s="58" t="s">
        <v>45</v>
      </c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35" t="s">
        <v>46</v>
      </c>
      <c r="AD38" s="35"/>
      <c r="AE38" s="35"/>
      <c r="AF38" s="35"/>
      <c r="AG38" s="35"/>
      <c r="AH38" s="35"/>
      <c r="AI38" s="35"/>
      <c r="AJ38" s="35"/>
      <c r="AK38" s="35" t="s">
        <v>47</v>
      </c>
      <c r="AL38" s="35"/>
      <c r="AM38" s="35"/>
      <c r="AN38" s="35"/>
      <c r="AO38" s="35"/>
      <c r="AP38" s="35"/>
      <c r="AQ38" s="35"/>
      <c r="AR38" s="35"/>
      <c r="AS38" s="59" t="s">
        <v>48</v>
      </c>
      <c r="AT38" s="35"/>
      <c r="AU38" s="35"/>
      <c r="AV38" s="35"/>
      <c r="AW38" s="35"/>
      <c r="AX38" s="35"/>
      <c r="AY38" s="35"/>
      <c r="AZ38" s="35"/>
      <c r="CA38" s="6" t="s">
        <v>52</v>
      </c>
    </row>
    <row r="39" spans="1:79" s="6" customFormat="1" ht="63.75" customHeight="1" x14ac:dyDescent="0.2">
      <c r="A39" s="36">
        <v>1</v>
      </c>
      <c r="B39" s="36"/>
      <c r="C39" s="36"/>
      <c r="D39" s="61">
        <v>611020</v>
      </c>
      <c r="E39" s="61"/>
      <c r="F39" s="61"/>
      <c r="G39" s="61"/>
      <c r="H39" s="61"/>
      <c r="I39" s="61"/>
      <c r="J39" s="61">
        <v>921</v>
      </c>
      <c r="K39" s="61"/>
      <c r="L39" s="61"/>
      <c r="M39" s="61"/>
      <c r="N39" s="61"/>
      <c r="O39" s="61"/>
      <c r="P39" s="20" t="s">
        <v>75</v>
      </c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30"/>
      <c r="AC39" s="60">
        <f>AC42</f>
        <v>65565.968999999997</v>
      </c>
      <c r="AD39" s="60"/>
      <c r="AE39" s="60"/>
      <c r="AF39" s="60"/>
      <c r="AG39" s="60"/>
      <c r="AH39" s="60"/>
      <c r="AI39" s="60"/>
      <c r="AJ39" s="60"/>
      <c r="AK39" s="60">
        <f>AK42</f>
        <v>3775.4760000000001</v>
      </c>
      <c r="AL39" s="60"/>
      <c r="AM39" s="60"/>
      <c r="AN39" s="60"/>
      <c r="AO39" s="60"/>
      <c r="AP39" s="60"/>
      <c r="AQ39" s="60"/>
      <c r="AR39" s="60"/>
      <c r="AS39" s="60">
        <f>AC39+AK39</f>
        <v>69341.444999999992</v>
      </c>
      <c r="AT39" s="60"/>
      <c r="AU39" s="60"/>
      <c r="AV39" s="60"/>
      <c r="AW39" s="60"/>
      <c r="AX39" s="60"/>
      <c r="AY39" s="60"/>
      <c r="AZ39" s="60"/>
      <c r="CA39" s="6" t="s">
        <v>53</v>
      </c>
    </row>
    <row r="40" spans="1:79" ht="38.25" customHeight="1" x14ac:dyDescent="0.2">
      <c r="A40" s="32">
        <v>2</v>
      </c>
      <c r="B40" s="32"/>
      <c r="C40" s="32"/>
      <c r="D40" s="78">
        <v>611020</v>
      </c>
      <c r="E40" s="78"/>
      <c r="F40" s="78"/>
      <c r="G40" s="78"/>
      <c r="H40" s="78"/>
      <c r="I40" s="78"/>
      <c r="J40" s="78" t="s">
        <v>77</v>
      </c>
      <c r="K40" s="78"/>
      <c r="L40" s="78"/>
      <c r="M40" s="78"/>
      <c r="N40" s="78"/>
      <c r="O40" s="78"/>
      <c r="P40" s="14" t="s">
        <v>76</v>
      </c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4"/>
      <c r="AC40" s="88">
        <v>64065.968999999997</v>
      </c>
      <c r="AD40" s="88"/>
      <c r="AE40" s="88"/>
      <c r="AF40" s="88"/>
      <c r="AG40" s="88"/>
      <c r="AH40" s="88"/>
      <c r="AI40" s="88"/>
      <c r="AJ40" s="88"/>
      <c r="AK40" s="88">
        <v>3639.866</v>
      </c>
      <c r="AL40" s="88"/>
      <c r="AM40" s="88"/>
      <c r="AN40" s="88"/>
      <c r="AO40" s="88"/>
      <c r="AP40" s="88"/>
      <c r="AQ40" s="88"/>
      <c r="AR40" s="88"/>
      <c r="AS40" s="88">
        <f>AC40+AK40</f>
        <v>67705.834999999992</v>
      </c>
      <c r="AT40" s="88"/>
      <c r="AU40" s="88"/>
      <c r="AV40" s="88"/>
      <c r="AW40" s="88"/>
      <c r="AX40" s="88"/>
      <c r="AY40" s="88"/>
      <c r="AZ40" s="88"/>
    </row>
    <row r="41" spans="1:79" ht="51" customHeight="1" x14ac:dyDescent="0.2">
      <c r="A41" s="32">
        <v>3</v>
      </c>
      <c r="B41" s="32"/>
      <c r="C41" s="32"/>
      <c r="D41" s="78">
        <v>611020</v>
      </c>
      <c r="E41" s="78"/>
      <c r="F41" s="78"/>
      <c r="G41" s="78"/>
      <c r="H41" s="78"/>
      <c r="I41" s="78"/>
      <c r="J41" s="78" t="s">
        <v>77</v>
      </c>
      <c r="K41" s="78"/>
      <c r="L41" s="78"/>
      <c r="M41" s="78"/>
      <c r="N41" s="78"/>
      <c r="O41" s="78"/>
      <c r="P41" s="14" t="s">
        <v>78</v>
      </c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4"/>
      <c r="AC41" s="88">
        <v>1500</v>
      </c>
      <c r="AD41" s="88"/>
      <c r="AE41" s="88"/>
      <c r="AF41" s="88"/>
      <c r="AG41" s="88"/>
      <c r="AH41" s="88"/>
      <c r="AI41" s="88"/>
      <c r="AJ41" s="88"/>
      <c r="AK41" s="88">
        <v>135.61000000000001</v>
      </c>
      <c r="AL41" s="88"/>
      <c r="AM41" s="88"/>
      <c r="AN41" s="88"/>
      <c r="AO41" s="88"/>
      <c r="AP41" s="88"/>
      <c r="AQ41" s="88"/>
      <c r="AR41" s="88"/>
      <c r="AS41" s="88">
        <f>AC41+AK41</f>
        <v>1635.6100000000001</v>
      </c>
      <c r="AT41" s="88"/>
      <c r="AU41" s="88"/>
      <c r="AV41" s="88"/>
      <c r="AW41" s="88"/>
      <c r="AX41" s="88"/>
      <c r="AY41" s="88"/>
      <c r="AZ41" s="88"/>
    </row>
    <row r="42" spans="1:79" s="6" customFormat="1" ht="12.75" customHeight="1" x14ac:dyDescent="0.2">
      <c r="A42" s="36"/>
      <c r="B42" s="36"/>
      <c r="C42" s="36"/>
      <c r="D42" s="61" t="s">
        <v>77</v>
      </c>
      <c r="E42" s="61"/>
      <c r="F42" s="61"/>
      <c r="G42" s="61"/>
      <c r="H42" s="61"/>
      <c r="I42" s="61"/>
      <c r="J42" s="61" t="s">
        <v>77</v>
      </c>
      <c r="K42" s="61"/>
      <c r="L42" s="61"/>
      <c r="M42" s="61"/>
      <c r="N42" s="61"/>
      <c r="O42" s="61"/>
      <c r="P42" s="20" t="s">
        <v>79</v>
      </c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30"/>
      <c r="AC42" s="60">
        <f>AC40+AC41</f>
        <v>65565.968999999997</v>
      </c>
      <c r="AD42" s="60"/>
      <c r="AE42" s="60"/>
      <c r="AF42" s="60"/>
      <c r="AG42" s="60"/>
      <c r="AH42" s="60"/>
      <c r="AI42" s="60"/>
      <c r="AJ42" s="60"/>
      <c r="AK42" s="60">
        <f>AK40+AK41</f>
        <v>3775.4760000000001</v>
      </c>
      <c r="AL42" s="60"/>
      <c r="AM42" s="60"/>
      <c r="AN42" s="60"/>
      <c r="AO42" s="60"/>
      <c r="AP42" s="60"/>
      <c r="AQ42" s="60"/>
      <c r="AR42" s="60"/>
      <c r="AS42" s="60">
        <f>AC42+AK42</f>
        <v>69341.444999999992</v>
      </c>
      <c r="AT42" s="60"/>
      <c r="AU42" s="60"/>
      <c r="AV42" s="60"/>
      <c r="AW42" s="60"/>
      <c r="AX42" s="60"/>
      <c r="AY42" s="60"/>
      <c r="AZ42" s="60"/>
    </row>
    <row r="44" spans="1:79" ht="15.75" customHeight="1" x14ac:dyDescent="0.2">
      <c r="A44" s="45" t="s">
        <v>32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</row>
    <row r="45" spans="1:79" ht="15" customHeight="1" x14ac:dyDescent="0.2">
      <c r="A45" s="62" t="s">
        <v>105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</row>
    <row r="47" spans="1:79" ht="15.95" customHeight="1" x14ac:dyDescent="0.2">
      <c r="A47" s="51" t="s">
        <v>31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 t="s">
        <v>12</v>
      </c>
      <c r="R47" s="51"/>
      <c r="S47" s="51"/>
      <c r="T47" s="51"/>
      <c r="U47" s="51"/>
      <c r="V47" s="51"/>
      <c r="W47" s="51"/>
      <c r="X47" s="51"/>
      <c r="Y47" s="51" t="s">
        <v>18</v>
      </c>
      <c r="Z47" s="51"/>
      <c r="AA47" s="51"/>
      <c r="AB47" s="51"/>
      <c r="AC47" s="51"/>
      <c r="AD47" s="51"/>
      <c r="AE47" s="51"/>
      <c r="AF47" s="51"/>
      <c r="AG47" s="51" t="s">
        <v>17</v>
      </c>
      <c r="AH47" s="51"/>
      <c r="AI47" s="51"/>
      <c r="AJ47" s="51"/>
      <c r="AK47" s="51"/>
      <c r="AL47" s="51"/>
      <c r="AM47" s="51"/>
      <c r="AN47" s="51"/>
      <c r="AO47" s="51" t="s">
        <v>16</v>
      </c>
      <c r="AP47" s="51"/>
      <c r="AQ47" s="51"/>
      <c r="AR47" s="51"/>
      <c r="AS47" s="51"/>
      <c r="AT47" s="51"/>
      <c r="AU47" s="51"/>
      <c r="AV47" s="51"/>
    </row>
    <row r="48" spans="1:79" ht="29.1" customHeight="1" x14ac:dyDescent="0.2">
      <c r="A48" s="51"/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</row>
    <row r="49" spans="1:79" ht="15.95" customHeight="1" x14ac:dyDescent="0.2">
      <c r="A49" s="51">
        <v>1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>
        <v>2</v>
      </c>
      <c r="R49" s="51"/>
      <c r="S49" s="51"/>
      <c r="T49" s="51"/>
      <c r="U49" s="51"/>
      <c r="V49" s="51"/>
      <c r="W49" s="51"/>
      <c r="X49" s="51"/>
      <c r="Y49" s="51">
        <v>3</v>
      </c>
      <c r="Z49" s="51"/>
      <c r="AA49" s="51"/>
      <c r="AB49" s="51"/>
      <c r="AC49" s="51"/>
      <c r="AD49" s="51"/>
      <c r="AE49" s="51"/>
      <c r="AF49" s="51"/>
      <c r="AG49" s="51">
        <v>4</v>
      </c>
      <c r="AH49" s="51"/>
      <c r="AI49" s="51"/>
      <c r="AJ49" s="51"/>
      <c r="AK49" s="51"/>
      <c r="AL49" s="51"/>
      <c r="AM49" s="51"/>
      <c r="AN49" s="51"/>
      <c r="AO49" s="51">
        <v>5</v>
      </c>
      <c r="AP49" s="51"/>
      <c r="AQ49" s="51"/>
      <c r="AR49" s="51"/>
      <c r="AS49" s="51"/>
      <c r="AT49" s="51"/>
      <c r="AU49" s="51"/>
      <c r="AV49" s="51"/>
    </row>
    <row r="50" spans="1:79" ht="12.75" hidden="1" customHeight="1" x14ac:dyDescent="0.2">
      <c r="A50" s="58" t="s">
        <v>45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32" t="s">
        <v>43</v>
      </c>
      <c r="R50" s="32"/>
      <c r="S50" s="32"/>
      <c r="T50" s="32"/>
      <c r="U50" s="32"/>
      <c r="V50" s="32"/>
      <c r="W50" s="32"/>
      <c r="X50" s="32"/>
      <c r="Y50" s="35" t="s">
        <v>46</v>
      </c>
      <c r="Z50" s="35"/>
      <c r="AA50" s="35"/>
      <c r="AB50" s="35"/>
      <c r="AC50" s="35"/>
      <c r="AD50" s="35"/>
      <c r="AE50" s="35"/>
      <c r="AF50" s="35"/>
      <c r="AG50" s="35" t="s">
        <v>47</v>
      </c>
      <c r="AH50" s="35"/>
      <c r="AI50" s="35"/>
      <c r="AJ50" s="35"/>
      <c r="AK50" s="35"/>
      <c r="AL50" s="35"/>
      <c r="AM50" s="35"/>
      <c r="AN50" s="35"/>
      <c r="AO50" s="35" t="s">
        <v>48</v>
      </c>
      <c r="AP50" s="35"/>
      <c r="AQ50" s="35"/>
      <c r="AR50" s="35"/>
      <c r="AS50" s="35"/>
      <c r="AT50" s="35"/>
      <c r="AU50" s="35"/>
      <c r="AV50" s="35"/>
      <c r="CA50" s="1" t="s">
        <v>54</v>
      </c>
    </row>
    <row r="51" spans="1:79" s="6" customFormat="1" ht="12.75" customHeight="1" x14ac:dyDescent="0.2">
      <c r="A51" s="20" t="s">
        <v>79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30"/>
      <c r="Q51" s="61" t="s">
        <v>77</v>
      </c>
      <c r="R51" s="61"/>
      <c r="S51" s="61"/>
      <c r="T51" s="61"/>
      <c r="U51" s="61"/>
      <c r="V51" s="61"/>
      <c r="W51" s="61"/>
      <c r="X51" s="6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>
        <f>Y51+AG51</f>
        <v>0</v>
      </c>
      <c r="AP51" s="31"/>
      <c r="AQ51" s="31"/>
      <c r="AR51" s="31"/>
      <c r="AS51" s="31"/>
      <c r="AT51" s="31"/>
      <c r="AU51" s="31"/>
      <c r="AV51" s="31"/>
      <c r="CA51" s="6" t="s">
        <v>55</v>
      </c>
    </row>
    <row r="54" spans="1:79" ht="15.75" customHeight="1" x14ac:dyDescent="0.2">
      <c r="A54" s="52" t="s">
        <v>19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  <c r="AC54" s="52"/>
      <c r="AD54" s="52"/>
      <c r="AE54" s="52"/>
      <c r="AF54" s="52"/>
      <c r="AG54" s="52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2"/>
      <c r="AU54" s="52"/>
      <c r="AV54" s="52"/>
      <c r="AW54" s="52"/>
      <c r="AX54" s="52"/>
      <c r="AY54" s="52"/>
      <c r="AZ54" s="52"/>
      <c r="BA54" s="52"/>
      <c r="BB54" s="52"/>
      <c r="BC54" s="52"/>
      <c r="BD54" s="52"/>
      <c r="BE54" s="52"/>
      <c r="BF54" s="52"/>
      <c r="BG54" s="52"/>
      <c r="BH54" s="52"/>
      <c r="BI54" s="52"/>
      <c r="BJ54" s="52"/>
      <c r="BK54" s="52"/>
      <c r="BL54" s="52"/>
    </row>
    <row r="55" spans="1:79" ht="3.75" customHeight="1" x14ac:dyDescent="0.2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</row>
    <row r="56" spans="1:79" ht="9.75" customHeight="1" x14ac:dyDescent="0.2"/>
    <row r="57" spans="1:79" ht="30" customHeight="1" x14ac:dyDescent="0.2">
      <c r="A57" s="51" t="s">
        <v>13</v>
      </c>
      <c r="B57" s="51"/>
      <c r="C57" s="51"/>
      <c r="D57" s="51"/>
      <c r="E57" s="51"/>
      <c r="F57" s="51"/>
      <c r="G57" s="67" t="s">
        <v>12</v>
      </c>
      <c r="H57" s="68"/>
      <c r="I57" s="68"/>
      <c r="J57" s="68"/>
      <c r="K57" s="68"/>
      <c r="L57" s="69"/>
      <c r="M57" s="51" t="s">
        <v>34</v>
      </c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 t="s">
        <v>21</v>
      </c>
      <c r="AA57" s="51"/>
      <c r="AB57" s="51"/>
      <c r="AC57" s="51"/>
      <c r="AD57" s="51"/>
      <c r="AE57" s="51" t="s">
        <v>20</v>
      </c>
      <c r="AF57" s="51"/>
      <c r="AG57" s="51"/>
      <c r="AH57" s="51"/>
      <c r="AI57" s="51"/>
      <c r="AJ57" s="51"/>
      <c r="AK57" s="51"/>
      <c r="AL57" s="51"/>
      <c r="AM57" s="51"/>
      <c r="AN57" s="51"/>
      <c r="AO57" s="51" t="s">
        <v>33</v>
      </c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</row>
    <row r="58" spans="1:79" ht="15.75" customHeight="1" x14ac:dyDescent="0.2">
      <c r="A58" s="51">
        <v>1</v>
      </c>
      <c r="B58" s="51"/>
      <c r="C58" s="51"/>
      <c r="D58" s="51"/>
      <c r="E58" s="51"/>
      <c r="F58" s="51"/>
      <c r="G58" s="67">
        <v>2</v>
      </c>
      <c r="H58" s="68"/>
      <c r="I58" s="68"/>
      <c r="J58" s="68"/>
      <c r="K58" s="68"/>
      <c r="L58" s="69"/>
      <c r="M58" s="51">
        <v>3</v>
      </c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>
        <v>4</v>
      </c>
      <c r="AA58" s="51"/>
      <c r="AB58" s="51"/>
      <c r="AC58" s="51"/>
      <c r="AD58" s="51"/>
      <c r="AE58" s="51">
        <v>5</v>
      </c>
      <c r="AF58" s="51"/>
      <c r="AG58" s="51"/>
      <c r="AH58" s="51"/>
      <c r="AI58" s="51"/>
      <c r="AJ58" s="51"/>
      <c r="AK58" s="51"/>
      <c r="AL58" s="51"/>
      <c r="AM58" s="51"/>
      <c r="AN58" s="51"/>
      <c r="AO58" s="51">
        <v>6</v>
      </c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</row>
    <row r="59" spans="1:79" ht="13.5" hidden="1" customHeight="1" x14ac:dyDescent="0.2">
      <c r="A59" s="32"/>
      <c r="B59" s="32"/>
      <c r="C59" s="32"/>
      <c r="D59" s="32"/>
      <c r="E59" s="32"/>
      <c r="F59" s="32"/>
      <c r="G59" s="23" t="s">
        <v>43</v>
      </c>
      <c r="H59" s="24"/>
      <c r="I59" s="24"/>
      <c r="J59" s="24"/>
      <c r="K59" s="24"/>
      <c r="L59" s="25"/>
      <c r="M59" s="58" t="s">
        <v>45</v>
      </c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32" t="s">
        <v>60</v>
      </c>
      <c r="AA59" s="32"/>
      <c r="AB59" s="32"/>
      <c r="AC59" s="32"/>
      <c r="AD59" s="32"/>
      <c r="AE59" s="58" t="s">
        <v>61</v>
      </c>
      <c r="AF59" s="58"/>
      <c r="AG59" s="58"/>
      <c r="AH59" s="58"/>
      <c r="AI59" s="58"/>
      <c r="AJ59" s="58"/>
      <c r="AK59" s="58"/>
      <c r="AL59" s="58"/>
      <c r="AM59" s="58"/>
      <c r="AN59" s="58"/>
      <c r="AO59" s="35" t="s">
        <v>71</v>
      </c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CA59" s="1" t="s">
        <v>56</v>
      </c>
    </row>
    <row r="60" spans="1:79" s="6" customFormat="1" ht="63.75" customHeight="1" x14ac:dyDescent="0.2">
      <c r="A60" s="36"/>
      <c r="B60" s="36"/>
      <c r="C60" s="36"/>
      <c r="D60" s="36"/>
      <c r="E60" s="36"/>
      <c r="F60" s="36"/>
      <c r="G60" s="26">
        <v>611020</v>
      </c>
      <c r="H60" s="27"/>
      <c r="I60" s="27"/>
      <c r="J60" s="27"/>
      <c r="K60" s="27"/>
      <c r="L60" s="28"/>
      <c r="M60" s="20" t="s">
        <v>75</v>
      </c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30"/>
      <c r="Z60" s="20" t="s">
        <v>77</v>
      </c>
      <c r="AA60" s="29"/>
      <c r="AB60" s="29"/>
      <c r="AC60" s="29"/>
      <c r="AD60" s="30"/>
      <c r="AE60" s="20" t="s">
        <v>77</v>
      </c>
      <c r="AF60" s="29"/>
      <c r="AG60" s="29"/>
      <c r="AH60" s="29"/>
      <c r="AI60" s="29"/>
      <c r="AJ60" s="29"/>
      <c r="AK60" s="29"/>
      <c r="AL60" s="29"/>
      <c r="AM60" s="29"/>
      <c r="AN60" s="30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CA60" s="6" t="s">
        <v>57</v>
      </c>
    </row>
    <row r="61" spans="1:79" s="6" customFormat="1" ht="38.25" customHeight="1" x14ac:dyDescent="0.2">
      <c r="A61" s="36"/>
      <c r="B61" s="36"/>
      <c r="C61" s="36"/>
      <c r="D61" s="36"/>
      <c r="E61" s="36"/>
      <c r="F61" s="36"/>
      <c r="G61" s="26">
        <v>611020</v>
      </c>
      <c r="H61" s="27"/>
      <c r="I61" s="27"/>
      <c r="J61" s="27"/>
      <c r="K61" s="27"/>
      <c r="L61" s="28"/>
      <c r="M61" s="20" t="s">
        <v>76</v>
      </c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30"/>
      <c r="Z61" s="20" t="s">
        <v>77</v>
      </c>
      <c r="AA61" s="29"/>
      <c r="AB61" s="29"/>
      <c r="AC61" s="29"/>
      <c r="AD61" s="30"/>
      <c r="AE61" s="20" t="s">
        <v>77</v>
      </c>
      <c r="AF61" s="29"/>
      <c r="AG61" s="29"/>
      <c r="AH61" s="29"/>
      <c r="AI61" s="29"/>
      <c r="AJ61" s="29"/>
      <c r="AK61" s="29"/>
      <c r="AL61" s="29"/>
      <c r="AM61" s="29"/>
      <c r="AN61" s="30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</row>
    <row r="62" spans="1:79" s="6" customFormat="1" ht="12.75" customHeight="1" x14ac:dyDescent="0.2">
      <c r="A62" s="36"/>
      <c r="B62" s="36"/>
      <c r="C62" s="36"/>
      <c r="D62" s="36"/>
      <c r="E62" s="36"/>
      <c r="F62" s="36"/>
      <c r="G62" s="26">
        <v>611020</v>
      </c>
      <c r="H62" s="27"/>
      <c r="I62" s="27"/>
      <c r="J62" s="27"/>
      <c r="K62" s="27"/>
      <c r="L62" s="28"/>
      <c r="M62" s="20" t="s">
        <v>80</v>
      </c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30"/>
      <c r="Z62" s="20" t="s">
        <v>77</v>
      </c>
      <c r="AA62" s="29"/>
      <c r="AB62" s="29"/>
      <c r="AC62" s="29"/>
      <c r="AD62" s="30"/>
      <c r="AE62" s="20" t="s">
        <v>77</v>
      </c>
      <c r="AF62" s="29"/>
      <c r="AG62" s="29"/>
      <c r="AH62" s="29"/>
      <c r="AI62" s="29"/>
      <c r="AJ62" s="29"/>
      <c r="AK62" s="29"/>
      <c r="AL62" s="29"/>
      <c r="AM62" s="29"/>
      <c r="AN62" s="30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</row>
    <row r="63" spans="1:79" ht="12.75" customHeight="1" x14ac:dyDescent="0.2">
      <c r="A63" s="32"/>
      <c r="B63" s="32"/>
      <c r="C63" s="32"/>
      <c r="D63" s="32"/>
      <c r="E63" s="32"/>
      <c r="F63" s="32"/>
      <c r="G63" s="75">
        <v>611020</v>
      </c>
      <c r="H63" s="76"/>
      <c r="I63" s="76"/>
      <c r="J63" s="76"/>
      <c r="K63" s="76"/>
      <c r="L63" s="77"/>
      <c r="M63" s="14" t="s">
        <v>81</v>
      </c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4"/>
      <c r="Z63" s="14" t="s">
        <v>82</v>
      </c>
      <c r="AA63" s="33"/>
      <c r="AB63" s="33"/>
      <c r="AC63" s="33"/>
      <c r="AD63" s="34"/>
      <c r="AE63" s="14" t="s">
        <v>83</v>
      </c>
      <c r="AF63" s="33"/>
      <c r="AG63" s="33"/>
      <c r="AH63" s="33"/>
      <c r="AI63" s="33"/>
      <c r="AJ63" s="33"/>
      <c r="AK63" s="33"/>
      <c r="AL63" s="33"/>
      <c r="AM63" s="33"/>
      <c r="AN63" s="34"/>
      <c r="AO63" s="35">
        <v>11</v>
      </c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</row>
    <row r="64" spans="1:79" ht="12.75" customHeight="1" x14ac:dyDescent="0.2">
      <c r="A64" s="32"/>
      <c r="B64" s="32"/>
      <c r="C64" s="32"/>
      <c r="D64" s="32"/>
      <c r="E64" s="32"/>
      <c r="F64" s="32"/>
      <c r="G64" s="75">
        <v>611020</v>
      </c>
      <c r="H64" s="76"/>
      <c r="I64" s="76"/>
      <c r="J64" s="76"/>
      <c r="K64" s="76"/>
      <c r="L64" s="77"/>
      <c r="M64" s="14" t="s">
        <v>84</v>
      </c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4"/>
      <c r="Z64" s="14" t="s">
        <v>82</v>
      </c>
      <c r="AA64" s="33"/>
      <c r="AB64" s="33"/>
      <c r="AC64" s="33"/>
      <c r="AD64" s="34"/>
      <c r="AE64" s="14" t="s">
        <v>85</v>
      </c>
      <c r="AF64" s="33"/>
      <c r="AG64" s="33"/>
      <c r="AH64" s="33"/>
      <c r="AI64" s="33"/>
      <c r="AJ64" s="33"/>
      <c r="AK64" s="33"/>
      <c r="AL64" s="33"/>
      <c r="AM64" s="33"/>
      <c r="AN64" s="34"/>
      <c r="AO64" s="35">
        <v>163</v>
      </c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</row>
    <row r="65" spans="1:55" ht="25.5" customHeight="1" x14ac:dyDescent="0.2">
      <c r="A65" s="32"/>
      <c r="B65" s="32"/>
      <c r="C65" s="32"/>
      <c r="D65" s="32"/>
      <c r="E65" s="32"/>
      <c r="F65" s="32"/>
      <c r="G65" s="75">
        <v>611020</v>
      </c>
      <c r="H65" s="76"/>
      <c r="I65" s="76"/>
      <c r="J65" s="76"/>
      <c r="K65" s="76"/>
      <c r="L65" s="77"/>
      <c r="M65" s="14" t="s">
        <v>86</v>
      </c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4"/>
      <c r="Z65" s="14" t="s">
        <v>82</v>
      </c>
      <c r="AA65" s="33"/>
      <c r="AB65" s="33"/>
      <c r="AC65" s="33"/>
      <c r="AD65" s="34"/>
      <c r="AE65" s="14" t="s">
        <v>87</v>
      </c>
      <c r="AF65" s="33"/>
      <c r="AG65" s="33"/>
      <c r="AH65" s="33"/>
      <c r="AI65" s="33"/>
      <c r="AJ65" s="33"/>
      <c r="AK65" s="33"/>
      <c r="AL65" s="33"/>
      <c r="AM65" s="33"/>
      <c r="AN65" s="34"/>
      <c r="AO65" s="35">
        <v>322.81</v>
      </c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</row>
    <row r="66" spans="1:55" ht="38.25" customHeight="1" x14ac:dyDescent="0.2">
      <c r="A66" s="32"/>
      <c r="B66" s="32"/>
      <c r="C66" s="32"/>
      <c r="D66" s="32"/>
      <c r="E66" s="32"/>
      <c r="F66" s="32"/>
      <c r="G66" s="75">
        <v>611020</v>
      </c>
      <c r="H66" s="76"/>
      <c r="I66" s="76"/>
      <c r="J66" s="76"/>
      <c r="K66" s="76"/>
      <c r="L66" s="77"/>
      <c r="M66" s="14" t="s">
        <v>88</v>
      </c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4"/>
      <c r="Z66" s="14" t="s">
        <v>82</v>
      </c>
      <c r="AA66" s="33"/>
      <c r="AB66" s="33"/>
      <c r="AC66" s="33"/>
      <c r="AD66" s="34"/>
      <c r="AE66" s="14" t="s">
        <v>89</v>
      </c>
      <c r="AF66" s="33"/>
      <c r="AG66" s="33"/>
      <c r="AH66" s="33"/>
      <c r="AI66" s="33"/>
      <c r="AJ66" s="33"/>
      <c r="AK66" s="33"/>
      <c r="AL66" s="33"/>
      <c r="AM66" s="33"/>
      <c r="AN66" s="34"/>
      <c r="AO66" s="35">
        <v>52.5</v>
      </c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</row>
    <row r="67" spans="1:55" ht="25.5" customHeight="1" x14ac:dyDescent="0.2">
      <c r="A67" s="32"/>
      <c r="B67" s="32"/>
      <c r="C67" s="32"/>
      <c r="D67" s="32"/>
      <c r="E67" s="32"/>
      <c r="F67" s="32"/>
      <c r="G67" s="75">
        <v>611020</v>
      </c>
      <c r="H67" s="76"/>
      <c r="I67" s="76"/>
      <c r="J67" s="76"/>
      <c r="K67" s="76"/>
      <c r="L67" s="77"/>
      <c r="M67" s="14" t="s">
        <v>90</v>
      </c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4"/>
      <c r="Z67" s="14" t="s">
        <v>82</v>
      </c>
      <c r="AA67" s="33"/>
      <c r="AB67" s="33"/>
      <c r="AC67" s="33"/>
      <c r="AD67" s="34"/>
      <c r="AE67" s="14" t="s">
        <v>89</v>
      </c>
      <c r="AF67" s="33"/>
      <c r="AG67" s="33"/>
      <c r="AH67" s="33"/>
      <c r="AI67" s="33"/>
      <c r="AJ67" s="33"/>
      <c r="AK67" s="33"/>
      <c r="AL67" s="33"/>
      <c r="AM67" s="33"/>
      <c r="AN67" s="34"/>
      <c r="AO67" s="35">
        <v>35</v>
      </c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</row>
    <row r="68" spans="1:55" ht="25.5" customHeight="1" x14ac:dyDescent="0.2">
      <c r="A68" s="32"/>
      <c r="B68" s="32"/>
      <c r="C68" s="32"/>
      <c r="D68" s="32"/>
      <c r="E68" s="32"/>
      <c r="F68" s="32"/>
      <c r="G68" s="75">
        <v>611020</v>
      </c>
      <c r="H68" s="76"/>
      <c r="I68" s="76"/>
      <c r="J68" s="76"/>
      <c r="K68" s="76"/>
      <c r="L68" s="77"/>
      <c r="M68" s="14" t="s">
        <v>91</v>
      </c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4"/>
      <c r="Z68" s="14" t="s">
        <v>82</v>
      </c>
      <c r="AA68" s="33"/>
      <c r="AB68" s="33"/>
      <c r="AC68" s="33"/>
      <c r="AD68" s="34"/>
      <c r="AE68" s="14" t="s">
        <v>89</v>
      </c>
      <c r="AF68" s="33"/>
      <c r="AG68" s="33"/>
      <c r="AH68" s="33"/>
      <c r="AI68" s="33"/>
      <c r="AJ68" s="33"/>
      <c r="AK68" s="33"/>
      <c r="AL68" s="33"/>
      <c r="AM68" s="33"/>
      <c r="AN68" s="34"/>
      <c r="AO68" s="35">
        <v>193.8</v>
      </c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</row>
    <row r="69" spans="1:55" ht="25.5" customHeight="1" x14ac:dyDescent="0.2">
      <c r="A69" s="32"/>
      <c r="B69" s="32"/>
      <c r="C69" s="32"/>
      <c r="D69" s="32"/>
      <c r="E69" s="32"/>
      <c r="F69" s="32"/>
      <c r="G69" s="75">
        <v>611020</v>
      </c>
      <c r="H69" s="76"/>
      <c r="I69" s="76"/>
      <c r="J69" s="76"/>
      <c r="K69" s="76"/>
      <c r="L69" s="77"/>
      <c r="M69" s="14" t="s">
        <v>92</v>
      </c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4"/>
      <c r="Z69" s="14" t="s">
        <v>82</v>
      </c>
      <c r="AA69" s="33"/>
      <c r="AB69" s="33"/>
      <c r="AC69" s="33"/>
      <c r="AD69" s="34"/>
      <c r="AE69" s="14" t="s">
        <v>87</v>
      </c>
      <c r="AF69" s="33"/>
      <c r="AG69" s="33"/>
      <c r="AH69" s="33"/>
      <c r="AI69" s="33"/>
      <c r="AJ69" s="33"/>
      <c r="AK69" s="33"/>
      <c r="AL69" s="33"/>
      <c r="AM69" s="33"/>
      <c r="AN69" s="34"/>
      <c r="AO69" s="35">
        <f>AO65+AO66+AO67+AO68</f>
        <v>604.11</v>
      </c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</row>
    <row r="70" spans="1:55" s="6" customFormat="1" ht="12.75" customHeight="1" x14ac:dyDescent="0.2">
      <c r="A70" s="36"/>
      <c r="B70" s="36"/>
      <c r="C70" s="36"/>
      <c r="D70" s="36"/>
      <c r="E70" s="36"/>
      <c r="F70" s="36"/>
      <c r="G70" s="26">
        <v>611020</v>
      </c>
      <c r="H70" s="27"/>
      <c r="I70" s="27"/>
      <c r="J70" s="27"/>
      <c r="K70" s="27"/>
      <c r="L70" s="28"/>
      <c r="M70" s="20" t="s">
        <v>93</v>
      </c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30"/>
      <c r="Z70" s="20" t="s">
        <v>77</v>
      </c>
      <c r="AA70" s="29"/>
      <c r="AB70" s="29"/>
      <c r="AC70" s="29"/>
      <c r="AD70" s="30"/>
      <c r="AE70" s="20" t="s">
        <v>77</v>
      </c>
      <c r="AF70" s="29"/>
      <c r="AG70" s="29"/>
      <c r="AH70" s="29"/>
      <c r="AI70" s="29"/>
      <c r="AJ70" s="29"/>
      <c r="AK70" s="29"/>
      <c r="AL70" s="29"/>
      <c r="AM70" s="29"/>
      <c r="AN70" s="30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</row>
    <row r="71" spans="1:55" ht="54.75" customHeight="1" x14ac:dyDescent="0.2">
      <c r="A71" s="32"/>
      <c r="B71" s="32"/>
      <c r="C71" s="32"/>
      <c r="D71" s="32"/>
      <c r="E71" s="32"/>
      <c r="F71" s="32"/>
      <c r="G71" s="75">
        <v>611020</v>
      </c>
      <c r="H71" s="76"/>
      <c r="I71" s="76"/>
      <c r="J71" s="76"/>
      <c r="K71" s="76"/>
      <c r="L71" s="77"/>
      <c r="M71" s="14" t="s">
        <v>94</v>
      </c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4"/>
      <c r="Z71" s="14" t="s">
        <v>82</v>
      </c>
      <c r="AA71" s="33"/>
      <c r="AB71" s="33"/>
      <c r="AC71" s="33"/>
      <c r="AD71" s="34"/>
      <c r="AE71" s="14"/>
      <c r="AF71" s="33"/>
      <c r="AG71" s="33"/>
      <c r="AH71" s="33"/>
      <c r="AI71" s="33"/>
      <c r="AJ71" s="33"/>
      <c r="AK71" s="33"/>
      <c r="AL71" s="33"/>
      <c r="AM71" s="33"/>
      <c r="AN71" s="34"/>
      <c r="AO71" s="35">
        <v>0</v>
      </c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</row>
    <row r="72" spans="1:55" s="6" customFormat="1" ht="17.25" customHeight="1" x14ac:dyDescent="0.2">
      <c r="A72" s="36"/>
      <c r="B72" s="36"/>
      <c r="C72" s="36"/>
      <c r="D72" s="36"/>
      <c r="E72" s="36"/>
      <c r="F72" s="36"/>
      <c r="G72" s="26">
        <v>611020</v>
      </c>
      <c r="H72" s="27"/>
      <c r="I72" s="27"/>
      <c r="J72" s="27"/>
      <c r="K72" s="27"/>
      <c r="L72" s="28"/>
      <c r="M72" s="20" t="s">
        <v>95</v>
      </c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30"/>
      <c r="Z72" s="20" t="s">
        <v>77</v>
      </c>
      <c r="AA72" s="29"/>
      <c r="AB72" s="29"/>
      <c r="AC72" s="29"/>
      <c r="AD72" s="30"/>
      <c r="AE72" s="20" t="s">
        <v>77</v>
      </c>
      <c r="AF72" s="29"/>
      <c r="AG72" s="29"/>
      <c r="AH72" s="29"/>
      <c r="AI72" s="29"/>
      <c r="AJ72" s="29"/>
      <c r="AK72" s="29"/>
      <c r="AL72" s="29"/>
      <c r="AM72" s="29"/>
      <c r="AN72" s="30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</row>
    <row r="73" spans="1:55" ht="17.25" customHeight="1" x14ac:dyDescent="0.2">
      <c r="A73" s="32"/>
      <c r="B73" s="32"/>
      <c r="C73" s="32"/>
      <c r="D73" s="32"/>
      <c r="E73" s="32"/>
      <c r="F73" s="32"/>
      <c r="G73" s="75">
        <v>611020</v>
      </c>
      <c r="H73" s="76"/>
      <c r="I73" s="76"/>
      <c r="J73" s="76"/>
      <c r="K73" s="76"/>
      <c r="L73" s="77"/>
      <c r="M73" s="14" t="s">
        <v>96</v>
      </c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4"/>
      <c r="Z73" s="14" t="s">
        <v>97</v>
      </c>
      <c r="AA73" s="33"/>
      <c r="AB73" s="33"/>
      <c r="AC73" s="33"/>
      <c r="AD73" s="34"/>
      <c r="AE73" s="14"/>
      <c r="AF73" s="33"/>
      <c r="AG73" s="33"/>
      <c r="AH73" s="33"/>
      <c r="AI73" s="33"/>
      <c r="AJ73" s="33"/>
      <c r="AK73" s="33"/>
      <c r="AL73" s="33"/>
      <c r="AM73" s="33"/>
      <c r="AN73" s="34"/>
      <c r="AO73" s="35">
        <v>444550</v>
      </c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</row>
    <row r="74" spans="1:55" s="6" customFormat="1" ht="17.25" customHeight="1" x14ac:dyDescent="0.2">
      <c r="A74" s="36"/>
      <c r="B74" s="36"/>
      <c r="C74" s="36"/>
      <c r="D74" s="36"/>
      <c r="E74" s="36"/>
      <c r="F74" s="36"/>
      <c r="G74" s="26">
        <v>611020</v>
      </c>
      <c r="H74" s="27"/>
      <c r="I74" s="27"/>
      <c r="J74" s="27"/>
      <c r="K74" s="27"/>
      <c r="L74" s="28"/>
      <c r="M74" s="20" t="s">
        <v>98</v>
      </c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30"/>
      <c r="Z74" s="20" t="s">
        <v>77</v>
      </c>
      <c r="AA74" s="29"/>
      <c r="AB74" s="29"/>
      <c r="AC74" s="29"/>
      <c r="AD74" s="30"/>
      <c r="AE74" s="20" t="s">
        <v>77</v>
      </c>
      <c r="AF74" s="29"/>
      <c r="AG74" s="29"/>
      <c r="AH74" s="29"/>
      <c r="AI74" s="29"/>
      <c r="AJ74" s="29"/>
      <c r="AK74" s="29"/>
      <c r="AL74" s="29"/>
      <c r="AM74" s="29"/>
      <c r="AN74" s="30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</row>
    <row r="75" spans="1:55" ht="18.75" customHeight="1" x14ac:dyDescent="0.2">
      <c r="A75" s="32"/>
      <c r="B75" s="32"/>
      <c r="C75" s="32"/>
      <c r="D75" s="32"/>
      <c r="E75" s="32"/>
      <c r="F75" s="32"/>
      <c r="G75" s="75">
        <v>611020</v>
      </c>
      <c r="H75" s="76"/>
      <c r="I75" s="76"/>
      <c r="J75" s="76"/>
      <c r="K75" s="76"/>
      <c r="L75" s="77"/>
      <c r="M75" s="14" t="s">
        <v>99</v>
      </c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4"/>
      <c r="Z75" s="14" t="s">
        <v>97</v>
      </c>
      <c r="AA75" s="33"/>
      <c r="AB75" s="33"/>
      <c r="AC75" s="33"/>
      <c r="AD75" s="34"/>
      <c r="AE75" s="14"/>
      <c r="AF75" s="33"/>
      <c r="AG75" s="33"/>
      <c r="AH75" s="33"/>
      <c r="AI75" s="33"/>
      <c r="AJ75" s="33"/>
      <c r="AK75" s="33"/>
      <c r="AL75" s="33"/>
      <c r="AM75" s="33"/>
      <c r="AN75" s="34"/>
      <c r="AO75" s="35">
        <v>175</v>
      </c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</row>
    <row r="76" spans="1:55" ht="54" customHeight="1" x14ac:dyDescent="0.2">
      <c r="A76" s="36"/>
      <c r="B76" s="36"/>
      <c r="C76" s="36"/>
      <c r="D76" s="36"/>
      <c r="E76" s="36"/>
      <c r="F76" s="36"/>
      <c r="G76" s="26" t="s">
        <v>106</v>
      </c>
      <c r="H76" s="27"/>
      <c r="I76" s="27"/>
      <c r="J76" s="27"/>
      <c r="K76" s="27"/>
      <c r="L76" s="28"/>
      <c r="M76" s="20" t="s">
        <v>110</v>
      </c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30"/>
      <c r="Z76" s="20" t="s">
        <v>77</v>
      </c>
      <c r="AA76" s="29"/>
      <c r="AB76" s="29"/>
      <c r="AC76" s="29"/>
      <c r="AD76" s="30"/>
      <c r="AE76" s="20" t="s">
        <v>77</v>
      </c>
      <c r="AF76" s="29"/>
      <c r="AG76" s="29"/>
      <c r="AH76" s="29"/>
      <c r="AI76" s="29"/>
      <c r="AJ76" s="29"/>
      <c r="AK76" s="29"/>
      <c r="AL76" s="29"/>
      <c r="AM76" s="29"/>
      <c r="AN76" s="30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</row>
    <row r="77" spans="1:55" ht="18.75" customHeight="1" x14ac:dyDescent="0.2">
      <c r="A77" s="36"/>
      <c r="B77" s="36"/>
      <c r="C77" s="36"/>
      <c r="D77" s="36"/>
      <c r="E77" s="36"/>
      <c r="F77" s="36"/>
      <c r="G77" s="26"/>
      <c r="H77" s="27"/>
      <c r="I77" s="27"/>
      <c r="J77" s="27"/>
      <c r="K77" s="27"/>
      <c r="L77" s="28"/>
      <c r="M77" s="20" t="s">
        <v>80</v>
      </c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30"/>
      <c r="Z77" s="20" t="s">
        <v>77</v>
      </c>
      <c r="AA77" s="29"/>
      <c r="AB77" s="29"/>
      <c r="AC77" s="29"/>
      <c r="AD77" s="30"/>
      <c r="AE77" s="20" t="s">
        <v>77</v>
      </c>
      <c r="AF77" s="29"/>
      <c r="AG77" s="29"/>
      <c r="AH77" s="29"/>
      <c r="AI77" s="29"/>
      <c r="AJ77" s="29"/>
      <c r="AK77" s="29"/>
      <c r="AL77" s="29"/>
      <c r="AM77" s="29"/>
      <c r="AN77" s="30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</row>
    <row r="78" spans="1:55" ht="15" customHeight="1" x14ac:dyDescent="0.2">
      <c r="A78" s="32"/>
      <c r="B78" s="32"/>
      <c r="C78" s="32"/>
      <c r="D78" s="32"/>
      <c r="E78" s="32"/>
      <c r="F78" s="32"/>
      <c r="G78" s="26"/>
      <c r="H78" s="27"/>
      <c r="I78" s="27"/>
      <c r="J78" s="27"/>
      <c r="K78" s="27"/>
      <c r="L78" s="28"/>
      <c r="M78" s="14" t="s">
        <v>111</v>
      </c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4"/>
      <c r="Z78" s="14" t="s">
        <v>82</v>
      </c>
      <c r="AA78" s="33"/>
      <c r="AB78" s="33"/>
      <c r="AC78" s="33"/>
      <c r="AD78" s="34"/>
      <c r="AE78" s="14" t="s">
        <v>83</v>
      </c>
      <c r="AF78" s="33"/>
      <c r="AG78" s="33"/>
      <c r="AH78" s="33"/>
      <c r="AI78" s="33"/>
      <c r="AJ78" s="33"/>
      <c r="AK78" s="33"/>
      <c r="AL78" s="33"/>
      <c r="AM78" s="33"/>
      <c r="AN78" s="34"/>
      <c r="AO78" s="35">
        <v>3</v>
      </c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</row>
    <row r="79" spans="1:55" ht="16.5" customHeight="1" x14ac:dyDescent="0.2">
      <c r="A79" s="32"/>
      <c r="B79" s="32"/>
      <c r="C79" s="32"/>
      <c r="D79" s="32"/>
      <c r="E79" s="32"/>
      <c r="F79" s="32"/>
      <c r="G79" s="26"/>
      <c r="H79" s="27"/>
      <c r="I79" s="27"/>
      <c r="J79" s="27"/>
      <c r="K79" s="27"/>
      <c r="L79" s="28"/>
      <c r="M79" s="14" t="s">
        <v>112</v>
      </c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4"/>
      <c r="Z79" s="14" t="s">
        <v>82</v>
      </c>
      <c r="AA79" s="33"/>
      <c r="AB79" s="33"/>
      <c r="AC79" s="33"/>
      <c r="AD79" s="34"/>
      <c r="AE79" s="14" t="s">
        <v>113</v>
      </c>
      <c r="AF79" s="33"/>
      <c r="AG79" s="33"/>
      <c r="AH79" s="33"/>
      <c r="AI79" s="33"/>
      <c r="AJ79" s="33"/>
      <c r="AK79" s="33"/>
      <c r="AL79" s="33"/>
      <c r="AM79" s="33"/>
      <c r="AN79" s="34"/>
      <c r="AO79" s="35">
        <v>4</v>
      </c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</row>
    <row r="80" spans="1:55" ht="33.75" customHeight="1" x14ac:dyDescent="0.2">
      <c r="A80" s="32"/>
      <c r="B80" s="32"/>
      <c r="C80" s="32"/>
      <c r="D80" s="32"/>
      <c r="E80" s="32"/>
      <c r="F80" s="32"/>
      <c r="G80" s="26"/>
      <c r="H80" s="27"/>
      <c r="I80" s="27"/>
      <c r="J80" s="27"/>
      <c r="K80" s="27"/>
      <c r="L80" s="28"/>
      <c r="M80" s="14" t="s">
        <v>114</v>
      </c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4"/>
      <c r="Z80" s="14" t="s">
        <v>82</v>
      </c>
      <c r="AA80" s="33"/>
      <c r="AB80" s="33"/>
      <c r="AC80" s="33"/>
      <c r="AD80" s="34"/>
      <c r="AE80" s="14" t="s">
        <v>113</v>
      </c>
      <c r="AF80" s="33"/>
      <c r="AG80" s="33"/>
      <c r="AH80" s="33"/>
      <c r="AI80" s="33"/>
      <c r="AJ80" s="33"/>
      <c r="AK80" s="33"/>
      <c r="AL80" s="33"/>
      <c r="AM80" s="33"/>
      <c r="AN80" s="34"/>
      <c r="AO80" s="35">
        <v>8.1999999999999993</v>
      </c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</row>
    <row r="81" spans="1:55" ht="48" customHeight="1" x14ac:dyDescent="0.2">
      <c r="A81" s="32"/>
      <c r="B81" s="32"/>
      <c r="C81" s="32"/>
      <c r="D81" s="32"/>
      <c r="E81" s="32"/>
      <c r="F81" s="32"/>
      <c r="G81" s="26"/>
      <c r="H81" s="27"/>
      <c r="I81" s="27"/>
      <c r="J81" s="27"/>
      <c r="K81" s="27"/>
      <c r="L81" s="28"/>
      <c r="M81" s="14" t="s">
        <v>115</v>
      </c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4"/>
      <c r="Z81" s="14" t="s">
        <v>82</v>
      </c>
      <c r="AA81" s="33"/>
      <c r="AB81" s="33"/>
      <c r="AC81" s="33"/>
      <c r="AD81" s="34"/>
      <c r="AE81" s="14" t="s">
        <v>116</v>
      </c>
      <c r="AF81" s="33"/>
      <c r="AG81" s="33"/>
      <c r="AH81" s="33"/>
      <c r="AI81" s="33"/>
      <c r="AJ81" s="33"/>
      <c r="AK81" s="33"/>
      <c r="AL81" s="33"/>
      <c r="AM81" s="33"/>
      <c r="AN81" s="34"/>
      <c r="AO81" s="35">
        <v>0</v>
      </c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</row>
    <row r="82" spans="1:55" ht="30" customHeight="1" x14ac:dyDescent="0.2">
      <c r="A82" s="32"/>
      <c r="B82" s="32"/>
      <c r="C82" s="32"/>
      <c r="D82" s="32"/>
      <c r="E82" s="32"/>
      <c r="F82" s="32"/>
      <c r="G82" s="26"/>
      <c r="H82" s="27"/>
      <c r="I82" s="27"/>
      <c r="J82" s="27"/>
      <c r="K82" s="27"/>
      <c r="L82" s="28"/>
      <c r="M82" s="14" t="s">
        <v>90</v>
      </c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4"/>
      <c r="Z82" s="14" t="s">
        <v>82</v>
      </c>
      <c r="AA82" s="33"/>
      <c r="AB82" s="33"/>
      <c r="AC82" s="33"/>
      <c r="AD82" s="34"/>
      <c r="AE82" s="14" t="s">
        <v>117</v>
      </c>
      <c r="AF82" s="33"/>
      <c r="AG82" s="33"/>
      <c r="AH82" s="33"/>
      <c r="AI82" s="33"/>
      <c r="AJ82" s="33"/>
      <c r="AK82" s="33"/>
      <c r="AL82" s="33"/>
      <c r="AM82" s="33"/>
      <c r="AN82" s="34"/>
      <c r="AO82" s="35">
        <v>2</v>
      </c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</row>
    <row r="83" spans="1:55" ht="27.75" customHeight="1" x14ac:dyDescent="0.2">
      <c r="A83" s="32"/>
      <c r="B83" s="32"/>
      <c r="C83" s="32"/>
      <c r="D83" s="32"/>
      <c r="E83" s="32"/>
      <c r="F83" s="32"/>
      <c r="G83" s="26"/>
      <c r="H83" s="27"/>
      <c r="I83" s="27"/>
      <c r="J83" s="27"/>
      <c r="K83" s="27"/>
      <c r="L83" s="28"/>
      <c r="M83" s="14" t="s">
        <v>91</v>
      </c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4"/>
      <c r="Z83" s="14" t="s">
        <v>82</v>
      </c>
      <c r="AA83" s="33"/>
      <c r="AB83" s="33"/>
      <c r="AC83" s="33"/>
      <c r="AD83" s="34"/>
      <c r="AE83" s="14" t="s">
        <v>116</v>
      </c>
      <c r="AF83" s="33"/>
      <c r="AG83" s="33"/>
      <c r="AH83" s="33"/>
      <c r="AI83" s="33"/>
      <c r="AJ83" s="33"/>
      <c r="AK83" s="33"/>
      <c r="AL83" s="33"/>
      <c r="AM83" s="33"/>
      <c r="AN83" s="34"/>
      <c r="AO83" s="35">
        <v>9.75</v>
      </c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  <c r="BA83" s="35"/>
      <c r="BB83" s="35"/>
      <c r="BC83" s="35"/>
    </row>
    <row r="84" spans="1:55" ht="24.75" customHeight="1" x14ac:dyDescent="0.2">
      <c r="A84" s="32"/>
      <c r="B84" s="32"/>
      <c r="C84" s="32"/>
      <c r="D84" s="32"/>
      <c r="E84" s="32"/>
      <c r="F84" s="32"/>
      <c r="G84" s="26"/>
      <c r="H84" s="27"/>
      <c r="I84" s="27"/>
      <c r="J84" s="27"/>
      <c r="K84" s="27"/>
      <c r="L84" s="28"/>
      <c r="M84" s="14" t="s">
        <v>118</v>
      </c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4"/>
      <c r="Z84" s="14" t="s">
        <v>82</v>
      </c>
      <c r="AA84" s="33"/>
      <c r="AB84" s="33"/>
      <c r="AC84" s="33"/>
      <c r="AD84" s="34"/>
      <c r="AE84" s="14" t="s">
        <v>116</v>
      </c>
      <c r="AF84" s="33"/>
      <c r="AG84" s="33"/>
      <c r="AH84" s="33"/>
      <c r="AI84" s="33"/>
      <c r="AJ84" s="33"/>
      <c r="AK84" s="33"/>
      <c r="AL84" s="33"/>
      <c r="AM84" s="33"/>
      <c r="AN84" s="34"/>
      <c r="AO84" s="35">
        <v>19.95</v>
      </c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</row>
    <row r="85" spans="1:55" ht="12.75" customHeight="1" x14ac:dyDescent="0.2">
      <c r="A85" s="36"/>
      <c r="B85" s="36"/>
      <c r="C85" s="36"/>
      <c r="D85" s="36"/>
      <c r="E85" s="36"/>
      <c r="F85" s="36"/>
      <c r="G85" s="26"/>
      <c r="H85" s="27"/>
      <c r="I85" s="27"/>
      <c r="J85" s="27"/>
      <c r="K85" s="27"/>
      <c r="L85" s="28"/>
      <c r="M85" s="20" t="s">
        <v>93</v>
      </c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30"/>
      <c r="Z85" s="20" t="s">
        <v>77</v>
      </c>
      <c r="AA85" s="29"/>
      <c r="AB85" s="29"/>
      <c r="AC85" s="29"/>
      <c r="AD85" s="30"/>
      <c r="AE85" s="20" t="s">
        <v>77</v>
      </c>
      <c r="AF85" s="29"/>
      <c r="AG85" s="29"/>
      <c r="AH85" s="29"/>
      <c r="AI85" s="29"/>
      <c r="AJ85" s="29"/>
      <c r="AK85" s="29"/>
      <c r="AL85" s="29"/>
      <c r="AM85" s="29"/>
      <c r="AN85" s="30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</row>
    <row r="86" spans="1:55" ht="14.25" customHeight="1" x14ac:dyDescent="0.2">
      <c r="A86" s="32"/>
      <c r="B86" s="32"/>
      <c r="C86" s="32"/>
      <c r="D86" s="32"/>
      <c r="E86" s="32"/>
      <c r="F86" s="32"/>
      <c r="G86" s="26"/>
      <c r="H86" s="27"/>
      <c r="I86" s="27"/>
      <c r="J86" s="27"/>
      <c r="K86" s="27"/>
      <c r="L86" s="28"/>
      <c r="M86" s="14" t="s">
        <v>119</v>
      </c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4"/>
      <c r="Z86" s="14" t="s">
        <v>120</v>
      </c>
      <c r="AA86" s="33"/>
      <c r="AB86" s="33"/>
      <c r="AC86" s="33"/>
      <c r="AD86" s="34"/>
      <c r="AE86" s="14" t="s">
        <v>116</v>
      </c>
      <c r="AF86" s="33"/>
      <c r="AG86" s="33"/>
      <c r="AH86" s="33"/>
      <c r="AI86" s="33"/>
      <c r="AJ86" s="33"/>
      <c r="AK86" s="33"/>
      <c r="AL86" s="33"/>
      <c r="AM86" s="33"/>
      <c r="AN86" s="34"/>
      <c r="AO86" s="35">
        <v>75</v>
      </c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</row>
    <row r="87" spans="1:55" ht="12.75" customHeight="1" x14ac:dyDescent="0.2">
      <c r="A87" s="36"/>
      <c r="B87" s="36"/>
      <c r="C87" s="36"/>
      <c r="D87" s="36"/>
      <c r="E87" s="36"/>
      <c r="F87" s="36"/>
      <c r="G87" s="26"/>
      <c r="H87" s="27"/>
      <c r="I87" s="27"/>
      <c r="J87" s="27"/>
      <c r="K87" s="27"/>
      <c r="L87" s="28"/>
      <c r="M87" s="20" t="s">
        <v>95</v>
      </c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30"/>
      <c r="Z87" s="20" t="s">
        <v>77</v>
      </c>
      <c r="AA87" s="29"/>
      <c r="AB87" s="29"/>
      <c r="AC87" s="29"/>
      <c r="AD87" s="30"/>
      <c r="AE87" s="20" t="s">
        <v>77</v>
      </c>
      <c r="AF87" s="29"/>
      <c r="AG87" s="29"/>
      <c r="AH87" s="29"/>
      <c r="AI87" s="29"/>
      <c r="AJ87" s="29"/>
      <c r="AK87" s="29"/>
      <c r="AL87" s="29"/>
      <c r="AM87" s="29"/>
      <c r="AN87" s="30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</row>
    <row r="88" spans="1:55" ht="31.5" customHeight="1" x14ac:dyDescent="0.2">
      <c r="A88" s="32"/>
      <c r="B88" s="32"/>
      <c r="C88" s="32"/>
      <c r="D88" s="32"/>
      <c r="E88" s="32"/>
      <c r="F88" s="32"/>
      <c r="G88" s="26"/>
      <c r="H88" s="27"/>
      <c r="I88" s="27"/>
      <c r="J88" s="27"/>
      <c r="K88" s="27"/>
      <c r="L88" s="28"/>
      <c r="M88" s="14" t="s">
        <v>121</v>
      </c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4"/>
      <c r="Z88" s="14" t="s">
        <v>122</v>
      </c>
      <c r="AA88" s="33"/>
      <c r="AB88" s="33"/>
      <c r="AC88" s="33"/>
      <c r="AD88" s="34"/>
      <c r="AE88" s="14" t="s">
        <v>123</v>
      </c>
      <c r="AF88" s="33"/>
      <c r="AG88" s="33"/>
      <c r="AH88" s="33"/>
      <c r="AI88" s="33"/>
      <c r="AJ88" s="33"/>
      <c r="AK88" s="33"/>
      <c r="AL88" s="33"/>
      <c r="AM88" s="33"/>
      <c r="AN88" s="34"/>
      <c r="AO88" s="35">
        <v>20</v>
      </c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</row>
    <row r="89" spans="1:55" ht="18.75" customHeight="1" x14ac:dyDescent="0.2">
      <c r="A89" s="32"/>
      <c r="B89" s="32"/>
      <c r="C89" s="32"/>
      <c r="D89" s="32"/>
      <c r="E89" s="32"/>
      <c r="F89" s="32"/>
      <c r="G89" s="26"/>
      <c r="H89" s="27"/>
      <c r="I89" s="27"/>
      <c r="J89" s="27"/>
      <c r="K89" s="27"/>
      <c r="L89" s="28"/>
      <c r="M89" s="14" t="s">
        <v>96</v>
      </c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4"/>
      <c r="Z89" s="14" t="s">
        <v>97</v>
      </c>
      <c r="AA89" s="33"/>
      <c r="AB89" s="33"/>
      <c r="AC89" s="33"/>
      <c r="AD89" s="34"/>
      <c r="AE89" s="14" t="s">
        <v>124</v>
      </c>
      <c r="AF89" s="33"/>
      <c r="AG89" s="33"/>
      <c r="AH89" s="33"/>
      <c r="AI89" s="33"/>
      <c r="AJ89" s="33"/>
      <c r="AK89" s="33"/>
      <c r="AL89" s="33"/>
      <c r="AM89" s="33"/>
      <c r="AN89" s="34"/>
      <c r="AO89" s="35">
        <v>17250</v>
      </c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  <c r="BA89" s="35"/>
      <c r="BB89" s="35"/>
      <c r="BC89" s="35"/>
    </row>
    <row r="90" spans="1:55" ht="12.75" customHeight="1" x14ac:dyDescent="0.2">
      <c r="A90" s="36"/>
      <c r="B90" s="36"/>
      <c r="C90" s="36"/>
      <c r="D90" s="36"/>
      <c r="E90" s="36"/>
      <c r="F90" s="36"/>
      <c r="G90" s="26"/>
      <c r="H90" s="27"/>
      <c r="I90" s="27"/>
      <c r="J90" s="27"/>
      <c r="K90" s="27"/>
      <c r="L90" s="28"/>
      <c r="M90" s="20" t="s">
        <v>98</v>
      </c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30"/>
      <c r="Z90" s="20" t="s">
        <v>77</v>
      </c>
      <c r="AA90" s="29"/>
      <c r="AB90" s="29"/>
      <c r="AC90" s="29"/>
      <c r="AD90" s="30"/>
      <c r="AE90" s="20" t="s">
        <v>77</v>
      </c>
      <c r="AF90" s="29"/>
      <c r="AG90" s="29"/>
      <c r="AH90" s="29"/>
      <c r="AI90" s="29"/>
      <c r="AJ90" s="29"/>
      <c r="AK90" s="29"/>
      <c r="AL90" s="29"/>
      <c r="AM90" s="29"/>
      <c r="AN90" s="30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</row>
    <row r="91" spans="1:55" ht="21" customHeight="1" x14ac:dyDescent="0.2">
      <c r="A91" s="32"/>
      <c r="B91" s="32"/>
      <c r="C91" s="32"/>
      <c r="D91" s="32"/>
      <c r="E91" s="32"/>
      <c r="F91" s="32"/>
      <c r="G91" s="26"/>
      <c r="H91" s="27"/>
      <c r="I91" s="27"/>
      <c r="J91" s="27"/>
      <c r="K91" s="27"/>
      <c r="L91" s="28"/>
      <c r="M91" s="14" t="s">
        <v>99</v>
      </c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4"/>
      <c r="Z91" s="14" t="s">
        <v>82</v>
      </c>
      <c r="AA91" s="33"/>
      <c r="AB91" s="33"/>
      <c r="AC91" s="33"/>
      <c r="AD91" s="34"/>
      <c r="AE91" s="14" t="s">
        <v>124</v>
      </c>
      <c r="AF91" s="33"/>
      <c r="AG91" s="33"/>
      <c r="AH91" s="33"/>
      <c r="AI91" s="33"/>
      <c r="AJ91" s="33"/>
      <c r="AK91" s="33"/>
      <c r="AL91" s="33"/>
      <c r="AM91" s="33"/>
      <c r="AN91" s="34"/>
      <c r="AO91" s="35">
        <v>230</v>
      </c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</row>
    <row r="92" spans="1:55" ht="21" customHeight="1" x14ac:dyDescent="0.2">
      <c r="A92" s="23"/>
      <c r="B92" s="24"/>
      <c r="C92" s="24"/>
      <c r="D92" s="24"/>
      <c r="E92" s="24"/>
      <c r="F92" s="25"/>
      <c r="G92" s="26"/>
      <c r="H92" s="27"/>
      <c r="I92" s="27"/>
      <c r="J92" s="27"/>
      <c r="K92" s="27"/>
      <c r="L92" s="28"/>
      <c r="M92" s="14" t="s">
        <v>125</v>
      </c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4"/>
      <c r="Z92" s="14" t="s">
        <v>126</v>
      </c>
      <c r="AA92" s="33"/>
      <c r="AB92" s="33"/>
      <c r="AC92" s="33"/>
      <c r="AD92" s="34"/>
      <c r="AE92" s="14" t="s">
        <v>123</v>
      </c>
      <c r="AF92" s="33"/>
      <c r="AG92" s="33"/>
      <c r="AH92" s="33"/>
      <c r="AI92" s="33"/>
      <c r="AJ92" s="33"/>
      <c r="AK92" s="33"/>
      <c r="AL92" s="33"/>
      <c r="AM92" s="33"/>
      <c r="AN92" s="34"/>
      <c r="AO92" s="35">
        <v>98</v>
      </c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</row>
    <row r="93" spans="1:55" ht="21" customHeight="1" x14ac:dyDescent="0.2">
      <c r="A93" s="23"/>
      <c r="B93" s="24"/>
      <c r="C93" s="24"/>
      <c r="D93" s="24"/>
      <c r="E93" s="24"/>
      <c r="F93" s="25"/>
      <c r="G93" s="26" t="s">
        <v>106</v>
      </c>
      <c r="H93" s="27"/>
      <c r="I93" s="27"/>
      <c r="J93" s="27"/>
      <c r="K93" s="27"/>
      <c r="L93" s="28"/>
      <c r="M93" s="20" t="s">
        <v>131</v>
      </c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2"/>
      <c r="Z93" s="14"/>
      <c r="AA93" s="15"/>
      <c r="AB93" s="15"/>
      <c r="AC93" s="15"/>
      <c r="AD93" s="16"/>
      <c r="AE93" s="14"/>
      <c r="AF93" s="15"/>
      <c r="AG93" s="15"/>
      <c r="AH93" s="15"/>
      <c r="AI93" s="15"/>
      <c r="AJ93" s="15"/>
      <c r="AK93" s="15"/>
      <c r="AL93" s="15"/>
      <c r="AM93" s="15"/>
      <c r="AN93" s="16"/>
      <c r="AO93" s="17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9"/>
    </row>
    <row r="94" spans="1:55" ht="28.5" customHeight="1" x14ac:dyDescent="0.2">
      <c r="A94" s="23"/>
      <c r="B94" s="24"/>
      <c r="C94" s="24"/>
      <c r="D94" s="24"/>
      <c r="E94" s="24"/>
      <c r="F94" s="25"/>
      <c r="G94" s="26"/>
      <c r="H94" s="27"/>
      <c r="I94" s="27"/>
      <c r="J94" s="27"/>
      <c r="K94" s="27"/>
      <c r="L94" s="28"/>
      <c r="M94" s="20" t="s">
        <v>80</v>
      </c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2"/>
      <c r="Z94" s="14"/>
      <c r="AA94" s="15"/>
      <c r="AB94" s="15"/>
      <c r="AC94" s="15"/>
      <c r="AD94" s="16"/>
      <c r="AE94" s="14"/>
      <c r="AF94" s="15"/>
      <c r="AG94" s="15"/>
      <c r="AH94" s="15"/>
      <c r="AI94" s="15"/>
      <c r="AJ94" s="15"/>
      <c r="AK94" s="15"/>
      <c r="AL94" s="15"/>
      <c r="AM94" s="15"/>
      <c r="AN94" s="16"/>
      <c r="AO94" s="17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9"/>
    </row>
    <row r="95" spans="1:55" ht="29.25" customHeight="1" x14ac:dyDescent="0.2">
      <c r="A95" s="23"/>
      <c r="B95" s="24"/>
      <c r="C95" s="24"/>
      <c r="D95" s="24"/>
      <c r="E95" s="24"/>
      <c r="F95" s="25"/>
      <c r="G95" s="26"/>
      <c r="H95" s="27"/>
      <c r="I95" s="27"/>
      <c r="J95" s="27"/>
      <c r="K95" s="27"/>
      <c r="L95" s="28"/>
      <c r="M95" s="14" t="s">
        <v>132</v>
      </c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6"/>
      <c r="Z95" s="14" t="s">
        <v>133</v>
      </c>
      <c r="AA95" s="15"/>
      <c r="AB95" s="15"/>
      <c r="AC95" s="15"/>
      <c r="AD95" s="16"/>
      <c r="AE95" s="14" t="s">
        <v>135</v>
      </c>
      <c r="AF95" s="15"/>
      <c r="AG95" s="15"/>
      <c r="AH95" s="15"/>
      <c r="AI95" s="15"/>
      <c r="AJ95" s="15"/>
      <c r="AK95" s="15"/>
      <c r="AL95" s="15"/>
      <c r="AM95" s="15"/>
      <c r="AN95" s="16"/>
      <c r="AO95" s="17">
        <v>2890.79</v>
      </c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9"/>
    </row>
    <row r="96" spans="1:55" ht="21" customHeight="1" x14ac:dyDescent="0.2">
      <c r="A96" s="23"/>
      <c r="B96" s="24"/>
      <c r="C96" s="24"/>
      <c r="D96" s="24"/>
      <c r="E96" s="24"/>
      <c r="F96" s="25"/>
      <c r="G96" s="26"/>
      <c r="H96" s="27"/>
      <c r="I96" s="27"/>
      <c r="J96" s="27"/>
      <c r="K96" s="27"/>
      <c r="L96" s="28"/>
      <c r="M96" s="20" t="s">
        <v>93</v>
      </c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2"/>
      <c r="Z96" s="14"/>
      <c r="AA96" s="15"/>
      <c r="AB96" s="15"/>
      <c r="AC96" s="15"/>
      <c r="AD96" s="16"/>
      <c r="AE96" s="14"/>
      <c r="AF96" s="15"/>
      <c r="AG96" s="15"/>
      <c r="AH96" s="15"/>
      <c r="AI96" s="15"/>
      <c r="AJ96" s="15"/>
      <c r="AK96" s="15"/>
      <c r="AL96" s="15"/>
      <c r="AM96" s="15"/>
      <c r="AN96" s="16"/>
      <c r="AO96" s="17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9"/>
    </row>
    <row r="97" spans="1:55" ht="28.5" customHeight="1" x14ac:dyDescent="0.2">
      <c r="A97" s="23"/>
      <c r="B97" s="24"/>
      <c r="C97" s="24"/>
      <c r="D97" s="24"/>
      <c r="E97" s="24"/>
      <c r="F97" s="25"/>
      <c r="G97" s="26"/>
      <c r="H97" s="27"/>
      <c r="I97" s="27"/>
      <c r="J97" s="27"/>
      <c r="K97" s="27"/>
      <c r="L97" s="28"/>
      <c r="M97" s="14" t="s">
        <v>134</v>
      </c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6"/>
      <c r="Z97" s="14" t="s">
        <v>82</v>
      </c>
      <c r="AA97" s="15"/>
      <c r="AB97" s="15"/>
      <c r="AC97" s="15"/>
      <c r="AD97" s="16"/>
      <c r="AE97" s="14" t="s">
        <v>136</v>
      </c>
      <c r="AF97" s="15"/>
      <c r="AG97" s="15"/>
      <c r="AH97" s="15"/>
      <c r="AI97" s="15"/>
      <c r="AJ97" s="15"/>
      <c r="AK97" s="15"/>
      <c r="AL97" s="15"/>
      <c r="AM97" s="15"/>
      <c r="AN97" s="16"/>
      <c r="AO97" s="17">
        <v>13</v>
      </c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9"/>
    </row>
    <row r="98" spans="1:55" ht="21" customHeight="1" x14ac:dyDescent="0.2">
      <c r="A98" s="23"/>
      <c r="B98" s="24"/>
      <c r="C98" s="24"/>
      <c r="D98" s="24"/>
      <c r="E98" s="24"/>
      <c r="F98" s="25"/>
      <c r="G98" s="26"/>
      <c r="H98" s="27"/>
      <c r="I98" s="27"/>
      <c r="J98" s="27"/>
      <c r="K98" s="27"/>
      <c r="L98" s="28"/>
      <c r="M98" s="20" t="s">
        <v>95</v>
      </c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2"/>
      <c r="Z98" s="14"/>
      <c r="AA98" s="15"/>
      <c r="AB98" s="15"/>
      <c r="AC98" s="15"/>
      <c r="AD98" s="16"/>
      <c r="AE98" s="14"/>
      <c r="AF98" s="15"/>
      <c r="AG98" s="15"/>
      <c r="AH98" s="15"/>
      <c r="AI98" s="15"/>
      <c r="AJ98" s="15"/>
      <c r="AK98" s="15"/>
      <c r="AL98" s="15"/>
      <c r="AM98" s="15"/>
      <c r="AN98" s="16"/>
      <c r="AO98" s="17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9"/>
    </row>
    <row r="99" spans="1:55" ht="29.25" customHeight="1" x14ac:dyDescent="0.2">
      <c r="A99" s="23"/>
      <c r="B99" s="24"/>
      <c r="C99" s="24"/>
      <c r="D99" s="24"/>
      <c r="E99" s="24"/>
      <c r="F99" s="25"/>
      <c r="G99" s="26"/>
      <c r="H99" s="27"/>
      <c r="I99" s="27"/>
      <c r="J99" s="27"/>
      <c r="K99" s="27"/>
      <c r="L99" s="28"/>
      <c r="M99" s="14" t="s">
        <v>137</v>
      </c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6"/>
      <c r="Z99" s="14" t="s">
        <v>133</v>
      </c>
      <c r="AA99" s="15"/>
      <c r="AB99" s="15"/>
      <c r="AC99" s="15"/>
      <c r="AD99" s="16"/>
      <c r="AE99" s="14" t="s">
        <v>123</v>
      </c>
      <c r="AF99" s="15"/>
      <c r="AG99" s="15"/>
      <c r="AH99" s="15"/>
      <c r="AI99" s="15"/>
      <c r="AJ99" s="15"/>
      <c r="AK99" s="15"/>
      <c r="AL99" s="15"/>
      <c r="AM99" s="15"/>
      <c r="AN99" s="16"/>
      <c r="AO99" s="17">
        <f>AO95/AO97</f>
        <v>222.36846153846153</v>
      </c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9"/>
    </row>
    <row r="100" spans="1:55" ht="21" customHeight="1" x14ac:dyDescent="0.2">
      <c r="A100" s="23"/>
      <c r="B100" s="24"/>
      <c r="C100" s="24"/>
      <c r="D100" s="24"/>
      <c r="E100" s="24"/>
      <c r="F100" s="25"/>
      <c r="G100" s="26"/>
      <c r="H100" s="27"/>
      <c r="I100" s="27"/>
      <c r="J100" s="27"/>
      <c r="K100" s="27"/>
      <c r="L100" s="28"/>
      <c r="M100" s="20" t="s">
        <v>98</v>
      </c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2"/>
      <c r="Z100" s="14"/>
      <c r="AA100" s="15"/>
      <c r="AB100" s="15"/>
      <c r="AC100" s="15"/>
      <c r="AD100" s="16"/>
      <c r="AE100" s="14"/>
      <c r="AF100" s="15"/>
      <c r="AG100" s="15"/>
      <c r="AH100" s="15"/>
      <c r="AI100" s="15"/>
      <c r="AJ100" s="15"/>
      <c r="AK100" s="15"/>
      <c r="AL100" s="15"/>
      <c r="AM100" s="15"/>
      <c r="AN100" s="16"/>
      <c r="AO100" s="17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9"/>
    </row>
    <row r="101" spans="1:55" ht="26.25" customHeight="1" x14ac:dyDescent="0.2">
      <c r="A101" s="23"/>
      <c r="B101" s="24"/>
      <c r="C101" s="24"/>
      <c r="D101" s="24"/>
      <c r="E101" s="24"/>
      <c r="F101" s="25"/>
      <c r="G101" s="26"/>
      <c r="H101" s="27"/>
      <c r="I101" s="27"/>
      <c r="J101" s="27"/>
      <c r="K101" s="27"/>
      <c r="L101" s="28"/>
      <c r="M101" s="14" t="s">
        <v>138</v>
      </c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6"/>
      <c r="Z101" s="14" t="s">
        <v>139</v>
      </c>
      <c r="AA101" s="15"/>
      <c r="AB101" s="15"/>
      <c r="AC101" s="15"/>
      <c r="AD101" s="16"/>
      <c r="AE101" s="14" t="s">
        <v>124</v>
      </c>
      <c r="AF101" s="15"/>
      <c r="AG101" s="15"/>
      <c r="AH101" s="15"/>
      <c r="AI101" s="15"/>
      <c r="AJ101" s="15"/>
      <c r="AK101" s="15"/>
      <c r="AL101" s="15"/>
      <c r="AM101" s="15"/>
      <c r="AN101" s="16"/>
      <c r="AO101" s="17">
        <v>100</v>
      </c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9"/>
    </row>
    <row r="102" spans="1:55" ht="26.25" customHeight="1" x14ac:dyDescent="0.2">
      <c r="A102" s="23"/>
      <c r="B102" s="24"/>
      <c r="C102" s="24"/>
      <c r="D102" s="24"/>
      <c r="E102" s="24"/>
      <c r="F102" s="25"/>
      <c r="G102" s="26" t="s">
        <v>106</v>
      </c>
      <c r="H102" s="27"/>
      <c r="I102" s="27"/>
      <c r="J102" s="27"/>
      <c r="K102" s="27"/>
      <c r="L102" s="28"/>
      <c r="M102" s="14" t="s">
        <v>140</v>
      </c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6"/>
      <c r="Z102" s="14"/>
      <c r="AA102" s="15"/>
      <c r="AB102" s="15"/>
      <c r="AC102" s="15"/>
      <c r="AD102" s="16"/>
      <c r="AE102" s="14"/>
      <c r="AF102" s="15"/>
      <c r="AG102" s="15"/>
      <c r="AH102" s="15"/>
      <c r="AI102" s="15"/>
      <c r="AJ102" s="15"/>
      <c r="AK102" s="15"/>
      <c r="AL102" s="15"/>
      <c r="AM102" s="15"/>
      <c r="AN102" s="16"/>
      <c r="AO102" s="17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9"/>
    </row>
    <row r="103" spans="1:55" ht="12.75" customHeight="1" x14ac:dyDescent="0.2">
      <c r="A103" s="23">
        <v>1</v>
      </c>
      <c r="B103" s="24"/>
      <c r="C103" s="24"/>
      <c r="D103" s="24"/>
      <c r="E103" s="24"/>
      <c r="F103" s="25"/>
      <c r="G103" s="26"/>
      <c r="H103" s="27"/>
      <c r="I103" s="27"/>
      <c r="J103" s="27"/>
      <c r="K103" s="27"/>
      <c r="L103" s="28"/>
      <c r="M103" s="20" t="s">
        <v>80</v>
      </c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2"/>
      <c r="Z103" s="14"/>
      <c r="AA103" s="15"/>
      <c r="AB103" s="15"/>
      <c r="AC103" s="15"/>
      <c r="AD103" s="16"/>
      <c r="AE103" s="14"/>
      <c r="AF103" s="15"/>
      <c r="AG103" s="15"/>
      <c r="AH103" s="15"/>
      <c r="AI103" s="15"/>
      <c r="AJ103" s="15"/>
      <c r="AK103" s="15"/>
      <c r="AL103" s="15"/>
      <c r="AM103" s="15"/>
      <c r="AN103" s="16"/>
      <c r="AO103" s="17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9"/>
    </row>
    <row r="104" spans="1:55" ht="26.25" customHeight="1" x14ac:dyDescent="0.2">
      <c r="A104" s="23"/>
      <c r="B104" s="24"/>
      <c r="C104" s="24"/>
      <c r="D104" s="24"/>
      <c r="E104" s="24"/>
      <c r="F104" s="25"/>
      <c r="G104" s="26"/>
      <c r="H104" s="27"/>
      <c r="I104" s="27"/>
      <c r="J104" s="27"/>
      <c r="K104" s="27"/>
      <c r="L104" s="28"/>
      <c r="M104" s="14" t="s">
        <v>141</v>
      </c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6"/>
      <c r="Z104" s="14" t="s">
        <v>133</v>
      </c>
      <c r="AA104" s="15"/>
      <c r="AB104" s="15"/>
      <c r="AC104" s="15"/>
      <c r="AD104" s="16"/>
      <c r="AE104" s="14" t="s">
        <v>144</v>
      </c>
      <c r="AF104" s="15"/>
      <c r="AG104" s="15"/>
      <c r="AH104" s="15"/>
      <c r="AI104" s="15"/>
      <c r="AJ104" s="15"/>
      <c r="AK104" s="15"/>
      <c r="AL104" s="15"/>
      <c r="AM104" s="15"/>
      <c r="AN104" s="16"/>
      <c r="AO104" s="17">
        <v>201</v>
      </c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9"/>
    </row>
    <row r="105" spans="1:55" ht="26.25" customHeight="1" x14ac:dyDescent="0.2">
      <c r="A105" s="23"/>
      <c r="B105" s="24"/>
      <c r="C105" s="24"/>
      <c r="D105" s="24"/>
      <c r="E105" s="24"/>
      <c r="F105" s="25"/>
      <c r="G105" s="26"/>
      <c r="H105" s="27"/>
      <c r="I105" s="27"/>
      <c r="J105" s="27"/>
      <c r="K105" s="27"/>
      <c r="L105" s="28"/>
      <c r="M105" s="14" t="s">
        <v>142</v>
      </c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6"/>
      <c r="Z105" s="14" t="s">
        <v>133</v>
      </c>
      <c r="AA105" s="15"/>
      <c r="AB105" s="15"/>
      <c r="AC105" s="15"/>
      <c r="AD105" s="16"/>
      <c r="AE105" s="14" t="s">
        <v>145</v>
      </c>
      <c r="AF105" s="15"/>
      <c r="AG105" s="15"/>
      <c r="AH105" s="15"/>
      <c r="AI105" s="15"/>
      <c r="AJ105" s="15"/>
      <c r="AK105" s="15"/>
      <c r="AL105" s="15"/>
      <c r="AM105" s="15"/>
      <c r="AN105" s="16"/>
      <c r="AO105" s="17">
        <v>12.8</v>
      </c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9"/>
    </row>
    <row r="106" spans="1:55" ht="26.25" customHeight="1" x14ac:dyDescent="0.2">
      <c r="A106" s="23"/>
      <c r="B106" s="24"/>
      <c r="C106" s="24"/>
      <c r="D106" s="24"/>
      <c r="E106" s="24"/>
      <c r="F106" s="25"/>
      <c r="G106" s="26"/>
      <c r="H106" s="27"/>
      <c r="I106" s="27"/>
      <c r="J106" s="27"/>
      <c r="K106" s="27"/>
      <c r="L106" s="28"/>
      <c r="M106" s="14" t="s">
        <v>143</v>
      </c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6"/>
      <c r="Z106" s="14" t="s">
        <v>133</v>
      </c>
      <c r="AA106" s="15"/>
      <c r="AB106" s="15"/>
      <c r="AC106" s="15"/>
      <c r="AD106" s="16"/>
      <c r="AE106" s="14" t="s">
        <v>144</v>
      </c>
      <c r="AF106" s="15"/>
      <c r="AG106" s="15"/>
      <c r="AH106" s="15"/>
      <c r="AI106" s="15"/>
      <c r="AJ106" s="15"/>
      <c r="AK106" s="15"/>
      <c r="AL106" s="15"/>
      <c r="AM106" s="15"/>
      <c r="AN106" s="16"/>
      <c r="AO106" s="17">
        <v>188.2</v>
      </c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9"/>
    </row>
    <row r="107" spans="1:55" ht="14.25" customHeight="1" x14ac:dyDescent="0.2">
      <c r="A107" s="23">
        <v>2</v>
      </c>
      <c r="B107" s="24"/>
      <c r="C107" s="24"/>
      <c r="D107" s="24"/>
      <c r="E107" s="24"/>
      <c r="F107" s="25"/>
      <c r="G107" s="26" t="s">
        <v>106</v>
      </c>
      <c r="H107" s="27"/>
      <c r="I107" s="27"/>
      <c r="J107" s="27"/>
      <c r="K107" s="27"/>
      <c r="L107" s="28"/>
      <c r="M107" s="20" t="s">
        <v>93</v>
      </c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2"/>
      <c r="Z107" s="14"/>
      <c r="AA107" s="15"/>
      <c r="AB107" s="15"/>
      <c r="AC107" s="15"/>
      <c r="AD107" s="16"/>
      <c r="AE107" s="14"/>
      <c r="AF107" s="15"/>
      <c r="AG107" s="15"/>
      <c r="AH107" s="15"/>
      <c r="AI107" s="15"/>
      <c r="AJ107" s="15"/>
      <c r="AK107" s="15"/>
      <c r="AL107" s="15"/>
      <c r="AM107" s="15"/>
      <c r="AN107" s="16"/>
      <c r="AO107" s="17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9"/>
    </row>
    <row r="108" spans="1:55" ht="26.25" customHeight="1" x14ac:dyDescent="0.2">
      <c r="A108" s="23"/>
      <c r="B108" s="24"/>
      <c r="C108" s="24"/>
      <c r="D108" s="24"/>
      <c r="E108" s="24"/>
      <c r="F108" s="25"/>
      <c r="G108" s="26"/>
      <c r="H108" s="27"/>
      <c r="I108" s="27"/>
      <c r="J108" s="27"/>
      <c r="K108" s="27"/>
      <c r="L108" s="28"/>
      <c r="M108" s="14" t="s">
        <v>146</v>
      </c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6"/>
      <c r="Z108" s="14" t="s">
        <v>82</v>
      </c>
      <c r="AA108" s="15"/>
      <c r="AB108" s="15"/>
      <c r="AC108" s="15"/>
      <c r="AD108" s="16"/>
      <c r="AE108" s="14" t="s">
        <v>136</v>
      </c>
      <c r="AF108" s="15"/>
      <c r="AG108" s="15"/>
      <c r="AH108" s="15"/>
      <c r="AI108" s="15"/>
      <c r="AJ108" s="15"/>
      <c r="AK108" s="15"/>
      <c r="AL108" s="15"/>
      <c r="AM108" s="15"/>
      <c r="AN108" s="16"/>
      <c r="AO108" s="17">
        <v>1</v>
      </c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9"/>
    </row>
    <row r="109" spans="1:55" ht="26.25" customHeight="1" x14ac:dyDescent="0.2">
      <c r="A109" s="23"/>
      <c r="B109" s="24"/>
      <c r="C109" s="24"/>
      <c r="D109" s="24"/>
      <c r="E109" s="24"/>
      <c r="F109" s="25"/>
      <c r="G109" s="26"/>
      <c r="H109" s="27"/>
      <c r="I109" s="27"/>
      <c r="J109" s="27"/>
      <c r="K109" s="27"/>
      <c r="L109" s="28"/>
      <c r="M109" s="14" t="s">
        <v>147</v>
      </c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6"/>
      <c r="Z109" s="14" t="s">
        <v>148</v>
      </c>
      <c r="AA109" s="15"/>
      <c r="AB109" s="15"/>
      <c r="AC109" s="15"/>
      <c r="AD109" s="16"/>
      <c r="AE109" s="14" t="s">
        <v>136</v>
      </c>
      <c r="AF109" s="15"/>
      <c r="AG109" s="15"/>
      <c r="AH109" s="15"/>
      <c r="AI109" s="15"/>
      <c r="AJ109" s="15"/>
      <c r="AK109" s="15"/>
      <c r="AL109" s="15"/>
      <c r="AM109" s="15"/>
      <c r="AN109" s="16"/>
      <c r="AO109" s="17">
        <v>1</v>
      </c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9"/>
    </row>
    <row r="110" spans="1:55" ht="17.25" customHeight="1" x14ac:dyDescent="0.2">
      <c r="A110" s="23">
        <v>3</v>
      </c>
      <c r="B110" s="24"/>
      <c r="C110" s="24"/>
      <c r="D110" s="24"/>
      <c r="E110" s="24"/>
      <c r="F110" s="25"/>
      <c r="G110" s="26" t="s">
        <v>106</v>
      </c>
      <c r="H110" s="27"/>
      <c r="I110" s="27"/>
      <c r="J110" s="27"/>
      <c r="K110" s="27"/>
      <c r="L110" s="28"/>
      <c r="M110" s="20" t="s">
        <v>95</v>
      </c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2"/>
      <c r="Z110" s="14"/>
      <c r="AA110" s="15"/>
      <c r="AB110" s="15"/>
      <c r="AC110" s="15"/>
      <c r="AD110" s="16"/>
      <c r="AE110" s="14"/>
      <c r="AF110" s="15"/>
      <c r="AG110" s="15"/>
      <c r="AH110" s="15"/>
      <c r="AI110" s="15"/>
      <c r="AJ110" s="15"/>
      <c r="AK110" s="15"/>
      <c r="AL110" s="15"/>
      <c r="AM110" s="15"/>
      <c r="AN110" s="16"/>
      <c r="AO110" s="17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9"/>
    </row>
    <row r="111" spans="1:55" ht="27.75" customHeight="1" x14ac:dyDescent="0.2">
      <c r="A111" s="23"/>
      <c r="B111" s="24"/>
      <c r="C111" s="24"/>
      <c r="D111" s="24"/>
      <c r="E111" s="24"/>
      <c r="F111" s="25"/>
      <c r="G111" s="26"/>
      <c r="H111" s="27"/>
      <c r="I111" s="27"/>
      <c r="J111" s="27"/>
      <c r="K111" s="27"/>
      <c r="L111" s="28"/>
      <c r="M111" s="14" t="s">
        <v>149</v>
      </c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6"/>
      <c r="Z111" s="14" t="s">
        <v>133</v>
      </c>
      <c r="AA111" s="15"/>
      <c r="AB111" s="15"/>
      <c r="AC111" s="15"/>
      <c r="AD111" s="16"/>
      <c r="AE111" s="14" t="s">
        <v>123</v>
      </c>
      <c r="AF111" s="15"/>
      <c r="AG111" s="15"/>
      <c r="AH111" s="15"/>
      <c r="AI111" s="15"/>
      <c r="AJ111" s="15"/>
      <c r="AK111" s="15"/>
      <c r="AL111" s="15"/>
      <c r="AM111" s="15"/>
      <c r="AN111" s="16"/>
      <c r="AO111" s="17">
        <f>AO106/AO108</f>
        <v>188.2</v>
      </c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9"/>
    </row>
    <row r="112" spans="1:55" ht="30" customHeight="1" x14ac:dyDescent="0.2">
      <c r="A112" s="23"/>
      <c r="B112" s="24"/>
      <c r="C112" s="24"/>
      <c r="D112" s="24"/>
      <c r="E112" s="24"/>
      <c r="F112" s="25"/>
      <c r="G112" s="26"/>
      <c r="H112" s="27"/>
      <c r="I112" s="27"/>
      <c r="J112" s="27"/>
      <c r="K112" s="27"/>
      <c r="L112" s="28"/>
      <c r="M112" s="14" t="s">
        <v>150</v>
      </c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6"/>
      <c r="Z112" s="14" t="s">
        <v>133</v>
      </c>
      <c r="AA112" s="15"/>
      <c r="AB112" s="15"/>
      <c r="AC112" s="15"/>
      <c r="AD112" s="16"/>
      <c r="AE112" s="14" t="s">
        <v>123</v>
      </c>
      <c r="AF112" s="15"/>
      <c r="AG112" s="15"/>
      <c r="AH112" s="15"/>
      <c r="AI112" s="15"/>
      <c r="AJ112" s="15"/>
      <c r="AK112" s="15"/>
      <c r="AL112" s="15"/>
      <c r="AM112" s="15"/>
      <c r="AN112" s="16"/>
      <c r="AO112" s="17">
        <f>AO105/AO109</f>
        <v>12.8</v>
      </c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9"/>
    </row>
    <row r="113" spans="1:79" ht="13.5" customHeight="1" x14ac:dyDescent="0.2">
      <c r="A113" s="23">
        <v>4</v>
      </c>
      <c r="B113" s="24"/>
      <c r="C113" s="24"/>
      <c r="D113" s="24"/>
      <c r="E113" s="24"/>
      <c r="F113" s="25"/>
      <c r="G113" s="26" t="s">
        <v>106</v>
      </c>
      <c r="H113" s="27"/>
      <c r="I113" s="27"/>
      <c r="J113" s="27"/>
      <c r="K113" s="27"/>
      <c r="L113" s="28"/>
      <c r="M113" s="20" t="s">
        <v>98</v>
      </c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2"/>
      <c r="Z113" s="14"/>
      <c r="AA113" s="15"/>
      <c r="AB113" s="15"/>
      <c r="AC113" s="15"/>
      <c r="AD113" s="16"/>
      <c r="AE113" s="14"/>
      <c r="AF113" s="15"/>
      <c r="AG113" s="15"/>
      <c r="AH113" s="15"/>
      <c r="AI113" s="15"/>
      <c r="AJ113" s="15"/>
      <c r="AK113" s="15"/>
      <c r="AL113" s="15"/>
      <c r="AM113" s="15"/>
      <c r="AN113" s="16"/>
      <c r="AO113" s="17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9"/>
    </row>
    <row r="114" spans="1:79" ht="30" customHeight="1" x14ac:dyDescent="0.2">
      <c r="A114" s="23"/>
      <c r="B114" s="24"/>
      <c r="C114" s="24"/>
      <c r="D114" s="24"/>
      <c r="E114" s="24"/>
      <c r="F114" s="25"/>
      <c r="G114" s="26"/>
      <c r="H114" s="27"/>
      <c r="I114" s="27"/>
      <c r="J114" s="27"/>
      <c r="K114" s="27"/>
      <c r="L114" s="28"/>
      <c r="M114" s="14" t="s">
        <v>151</v>
      </c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6"/>
      <c r="Z114" s="14" t="s">
        <v>153</v>
      </c>
      <c r="AA114" s="15"/>
      <c r="AB114" s="15"/>
      <c r="AC114" s="15"/>
      <c r="AD114" s="16"/>
      <c r="AE114" s="14" t="s">
        <v>123</v>
      </c>
      <c r="AF114" s="15"/>
      <c r="AG114" s="15"/>
      <c r="AH114" s="15"/>
      <c r="AI114" s="15"/>
      <c r="AJ114" s="15"/>
      <c r="AK114" s="15"/>
      <c r="AL114" s="15"/>
      <c r="AM114" s="15"/>
      <c r="AN114" s="16"/>
      <c r="AO114" s="17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9"/>
    </row>
    <row r="115" spans="1:79" ht="29.25" customHeight="1" x14ac:dyDescent="0.2">
      <c r="A115" s="32"/>
      <c r="B115" s="32"/>
      <c r="C115" s="32"/>
      <c r="D115" s="32"/>
      <c r="E115" s="32"/>
      <c r="F115" s="32"/>
      <c r="G115" s="26"/>
      <c r="H115" s="27"/>
      <c r="I115" s="27"/>
      <c r="J115" s="27"/>
      <c r="K115" s="27"/>
      <c r="L115" s="28"/>
      <c r="M115" s="14" t="s">
        <v>152</v>
      </c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4"/>
      <c r="Z115" s="14" t="s">
        <v>153</v>
      </c>
      <c r="AA115" s="15"/>
      <c r="AB115" s="15"/>
      <c r="AC115" s="15"/>
      <c r="AD115" s="16"/>
      <c r="AE115" s="14" t="s">
        <v>123</v>
      </c>
      <c r="AF115" s="15"/>
      <c r="AG115" s="15"/>
      <c r="AH115" s="15"/>
      <c r="AI115" s="15"/>
      <c r="AJ115" s="15"/>
      <c r="AK115" s="15"/>
      <c r="AL115" s="15"/>
      <c r="AM115" s="15"/>
      <c r="AN115" s="16"/>
      <c r="AO115" s="35">
        <v>100</v>
      </c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  <c r="BA115" s="35"/>
      <c r="BB115" s="35"/>
      <c r="BC115" s="35"/>
    </row>
    <row r="116" spans="1:79" ht="12.75" customHeight="1" x14ac:dyDescent="0.2">
      <c r="A116" s="4"/>
      <c r="B116" s="4"/>
      <c r="C116" s="4"/>
      <c r="D116" s="4"/>
      <c r="E116" s="4"/>
      <c r="F116" s="4"/>
      <c r="G116" s="10"/>
      <c r="H116" s="10"/>
      <c r="I116" s="10"/>
      <c r="J116" s="10"/>
      <c r="K116" s="10"/>
      <c r="L116" s="10"/>
      <c r="M116" s="11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1"/>
      <c r="AA116" s="12"/>
      <c r="AB116" s="12"/>
      <c r="AC116" s="12"/>
      <c r="AD116" s="12"/>
      <c r="AE116" s="11"/>
      <c r="AF116" s="12"/>
      <c r="AG116" s="12"/>
      <c r="AH116" s="12"/>
      <c r="AI116" s="12"/>
      <c r="AJ116" s="12"/>
      <c r="AK116" s="12"/>
      <c r="AL116" s="12"/>
      <c r="AM116" s="12"/>
      <c r="AN116" s="12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</row>
    <row r="117" spans="1:79" s="2" customFormat="1" ht="15.75" customHeight="1" x14ac:dyDescent="0.2">
      <c r="A117" s="52" t="s">
        <v>68</v>
      </c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2"/>
      <c r="AU117" s="52"/>
      <c r="AV117" s="52"/>
      <c r="AW117" s="52"/>
      <c r="AX117" s="52"/>
      <c r="AY117" s="52"/>
      <c r="AZ117" s="52"/>
      <c r="BA117" s="52"/>
      <c r="BB117" s="52"/>
      <c r="BC117" s="52"/>
      <c r="BD117" s="52"/>
      <c r="BE117" s="52"/>
      <c r="BF117" s="52"/>
      <c r="BG117" s="52"/>
      <c r="BH117" s="52"/>
      <c r="BI117" s="52"/>
      <c r="BJ117" s="52"/>
      <c r="BK117" s="52"/>
      <c r="BL117" s="52"/>
      <c r="BM117" s="52"/>
    </row>
    <row r="118" spans="1:79" ht="15" customHeight="1" x14ac:dyDescent="0.2">
      <c r="A118" s="62" t="s">
        <v>105</v>
      </c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  <c r="AD118" s="62"/>
      <c r="AE118" s="62"/>
      <c r="AF118" s="62"/>
      <c r="AG118" s="62"/>
      <c r="AH118" s="62"/>
      <c r="AI118" s="62"/>
      <c r="AJ118" s="62"/>
      <c r="AK118" s="62"/>
      <c r="AL118" s="62"/>
      <c r="AM118" s="62"/>
      <c r="AN118" s="62"/>
      <c r="AO118" s="62"/>
      <c r="AP118" s="62"/>
      <c r="AQ118" s="62"/>
      <c r="AR118" s="62"/>
      <c r="AS118" s="62"/>
      <c r="AT118" s="62"/>
      <c r="AU118" s="62"/>
      <c r="AV118" s="62"/>
      <c r="AW118" s="62"/>
      <c r="AX118" s="62"/>
      <c r="AY118" s="62"/>
      <c r="AZ118" s="62"/>
      <c r="BA118" s="62"/>
      <c r="BB118" s="62"/>
      <c r="BC118" s="62"/>
      <c r="BD118" s="62"/>
      <c r="BE118" s="62"/>
      <c r="BF118" s="62"/>
      <c r="BG118" s="62"/>
      <c r="BH118" s="62"/>
      <c r="BI118" s="62"/>
      <c r="BJ118" s="62"/>
      <c r="BK118" s="62"/>
      <c r="BL118" s="62"/>
    </row>
    <row r="120" spans="1:79" ht="39.950000000000003" customHeight="1" x14ac:dyDescent="0.2">
      <c r="A120" s="63" t="s">
        <v>25</v>
      </c>
      <c r="B120" s="64"/>
      <c r="C120" s="64"/>
      <c r="D120" s="50" t="s">
        <v>24</v>
      </c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63" t="s">
        <v>12</v>
      </c>
      <c r="R120" s="64"/>
      <c r="S120" s="64"/>
      <c r="T120" s="82"/>
      <c r="U120" s="50" t="s">
        <v>23</v>
      </c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 t="s">
        <v>35</v>
      </c>
      <c r="AH120" s="50"/>
      <c r="AI120" s="50"/>
      <c r="AJ120" s="50"/>
      <c r="AK120" s="50"/>
      <c r="AL120" s="50"/>
      <c r="AM120" s="50"/>
      <c r="AN120" s="50"/>
      <c r="AO120" s="50"/>
      <c r="AP120" s="50"/>
      <c r="AQ120" s="50"/>
      <c r="AR120" s="50"/>
      <c r="AS120" s="50" t="s">
        <v>36</v>
      </c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 t="s">
        <v>22</v>
      </c>
      <c r="BF120" s="50"/>
      <c r="BG120" s="50"/>
      <c r="BH120" s="50"/>
      <c r="BI120" s="50"/>
      <c r="BJ120" s="50"/>
      <c r="BK120" s="50"/>
      <c r="BL120" s="50"/>
      <c r="BM120" s="50"/>
    </row>
    <row r="121" spans="1:79" ht="33.950000000000003" customHeight="1" x14ac:dyDescent="0.2">
      <c r="A121" s="65"/>
      <c r="B121" s="66"/>
      <c r="C121" s="66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65"/>
      <c r="R121" s="66"/>
      <c r="S121" s="66"/>
      <c r="T121" s="83"/>
      <c r="U121" s="50" t="s">
        <v>18</v>
      </c>
      <c r="V121" s="50"/>
      <c r="W121" s="50"/>
      <c r="X121" s="50"/>
      <c r="Y121" s="50" t="s">
        <v>17</v>
      </c>
      <c r="Z121" s="50"/>
      <c r="AA121" s="50"/>
      <c r="AB121" s="50"/>
      <c r="AC121" s="50" t="s">
        <v>16</v>
      </c>
      <c r="AD121" s="50"/>
      <c r="AE121" s="50"/>
      <c r="AF121" s="50"/>
      <c r="AG121" s="50" t="s">
        <v>18</v>
      </c>
      <c r="AH121" s="50"/>
      <c r="AI121" s="50"/>
      <c r="AJ121" s="50"/>
      <c r="AK121" s="50" t="s">
        <v>17</v>
      </c>
      <c r="AL121" s="50"/>
      <c r="AM121" s="50"/>
      <c r="AN121" s="50"/>
      <c r="AO121" s="50" t="s">
        <v>16</v>
      </c>
      <c r="AP121" s="50"/>
      <c r="AQ121" s="50"/>
      <c r="AR121" s="50"/>
      <c r="AS121" s="50" t="s">
        <v>18</v>
      </c>
      <c r="AT121" s="50"/>
      <c r="AU121" s="50"/>
      <c r="AV121" s="50"/>
      <c r="AW121" s="50" t="s">
        <v>17</v>
      </c>
      <c r="AX121" s="50"/>
      <c r="AY121" s="50"/>
      <c r="AZ121" s="50"/>
      <c r="BA121" s="50" t="s">
        <v>16</v>
      </c>
      <c r="BB121" s="50"/>
      <c r="BC121" s="50"/>
      <c r="BD121" s="50"/>
      <c r="BE121" s="50"/>
      <c r="BF121" s="50"/>
      <c r="BG121" s="50"/>
      <c r="BH121" s="50"/>
      <c r="BI121" s="50"/>
      <c r="BJ121" s="50"/>
      <c r="BK121" s="50"/>
      <c r="BL121" s="50"/>
      <c r="BM121" s="50"/>
    </row>
    <row r="122" spans="1:79" ht="15" customHeight="1" x14ac:dyDescent="0.2">
      <c r="A122" s="70">
        <v>1</v>
      </c>
      <c r="B122" s="71"/>
      <c r="C122" s="71"/>
      <c r="D122" s="50">
        <v>2</v>
      </c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70">
        <v>3</v>
      </c>
      <c r="R122" s="71"/>
      <c r="S122" s="71"/>
      <c r="T122" s="87"/>
      <c r="U122" s="50">
        <v>4</v>
      </c>
      <c r="V122" s="50"/>
      <c r="W122" s="50"/>
      <c r="X122" s="50"/>
      <c r="Y122" s="50">
        <v>5</v>
      </c>
      <c r="Z122" s="50"/>
      <c r="AA122" s="50"/>
      <c r="AB122" s="50"/>
      <c r="AC122" s="50">
        <v>6</v>
      </c>
      <c r="AD122" s="50"/>
      <c r="AE122" s="50"/>
      <c r="AF122" s="50"/>
      <c r="AG122" s="50">
        <v>7</v>
      </c>
      <c r="AH122" s="50"/>
      <c r="AI122" s="50"/>
      <c r="AJ122" s="50"/>
      <c r="AK122" s="50">
        <v>8</v>
      </c>
      <c r="AL122" s="50"/>
      <c r="AM122" s="50"/>
      <c r="AN122" s="50"/>
      <c r="AO122" s="50">
        <v>9</v>
      </c>
      <c r="AP122" s="50"/>
      <c r="AQ122" s="50"/>
      <c r="AR122" s="50"/>
      <c r="AS122" s="50">
        <v>10</v>
      </c>
      <c r="AT122" s="50"/>
      <c r="AU122" s="50"/>
      <c r="AV122" s="50"/>
      <c r="AW122" s="50">
        <v>11</v>
      </c>
      <c r="AX122" s="50"/>
      <c r="AY122" s="50"/>
      <c r="AZ122" s="50"/>
      <c r="BA122" s="50">
        <v>12</v>
      </c>
      <c r="BB122" s="50"/>
      <c r="BC122" s="50"/>
      <c r="BD122" s="50"/>
      <c r="BE122" s="50">
        <v>13</v>
      </c>
      <c r="BF122" s="50"/>
      <c r="BG122" s="50"/>
      <c r="BH122" s="50"/>
      <c r="BI122" s="50"/>
      <c r="BJ122" s="50"/>
      <c r="BK122" s="50"/>
      <c r="BL122" s="50"/>
      <c r="BM122" s="50"/>
    </row>
    <row r="123" spans="1:79" ht="12.75" hidden="1" customHeight="1" x14ac:dyDescent="0.2">
      <c r="A123" s="23" t="s">
        <v>62</v>
      </c>
      <c r="B123" s="24"/>
      <c r="C123" s="24"/>
      <c r="D123" s="58" t="s">
        <v>45</v>
      </c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23" t="s">
        <v>43</v>
      </c>
      <c r="R123" s="24"/>
      <c r="S123" s="24"/>
      <c r="T123" s="25"/>
      <c r="U123" s="35" t="s">
        <v>63</v>
      </c>
      <c r="V123" s="35"/>
      <c r="W123" s="35"/>
      <c r="X123" s="35"/>
      <c r="Y123" s="35" t="s">
        <v>64</v>
      </c>
      <c r="Z123" s="35"/>
      <c r="AA123" s="35"/>
      <c r="AB123" s="35"/>
      <c r="AC123" s="35" t="s">
        <v>49</v>
      </c>
      <c r="AD123" s="35"/>
      <c r="AE123" s="35"/>
      <c r="AF123" s="35"/>
      <c r="AG123" s="35" t="s">
        <v>46</v>
      </c>
      <c r="AH123" s="35"/>
      <c r="AI123" s="35"/>
      <c r="AJ123" s="35"/>
      <c r="AK123" s="35" t="s">
        <v>47</v>
      </c>
      <c r="AL123" s="35"/>
      <c r="AM123" s="35"/>
      <c r="AN123" s="35"/>
      <c r="AO123" s="35" t="s">
        <v>49</v>
      </c>
      <c r="AP123" s="35"/>
      <c r="AQ123" s="35"/>
      <c r="AR123" s="35"/>
      <c r="AS123" s="35" t="s">
        <v>65</v>
      </c>
      <c r="AT123" s="35"/>
      <c r="AU123" s="35"/>
      <c r="AV123" s="35"/>
      <c r="AW123" s="35" t="s">
        <v>66</v>
      </c>
      <c r="AX123" s="35"/>
      <c r="AY123" s="35"/>
      <c r="AZ123" s="35"/>
      <c r="BA123" s="35" t="s">
        <v>49</v>
      </c>
      <c r="BB123" s="35"/>
      <c r="BC123" s="35"/>
      <c r="BD123" s="35"/>
      <c r="BE123" s="58" t="s">
        <v>67</v>
      </c>
      <c r="BF123" s="58"/>
      <c r="BG123" s="58"/>
      <c r="BH123" s="58"/>
      <c r="BI123" s="58"/>
      <c r="BJ123" s="58"/>
      <c r="BK123" s="58"/>
      <c r="BL123" s="58"/>
      <c r="BM123" s="58"/>
      <c r="CA123" s="1" t="s">
        <v>58</v>
      </c>
    </row>
    <row r="124" spans="1:79" s="6" customFormat="1" ht="12.75" customHeight="1" x14ac:dyDescent="0.2">
      <c r="A124" s="26" t="s">
        <v>77</v>
      </c>
      <c r="B124" s="27"/>
      <c r="C124" s="27"/>
      <c r="D124" s="20" t="s">
        <v>79</v>
      </c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30"/>
      <c r="Q124" s="26"/>
      <c r="R124" s="27"/>
      <c r="S124" s="27"/>
      <c r="T124" s="28"/>
      <c r="U124" s="31"/>
      <c r="V124" s="31"/>
      <c r="W124" s="31"/>
      <c r="X124" s="31"/>
      <c r="Y124" s="31"/>
      <c r="Z124" s="31"/>
      <c r="AA124" s="31"/>
      <c r="AB124" s="31"/>
      <c r="AC124" s="31">
        <f>U124+Y124</f>
        <v>0</v>
      </c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>
        <f>AG124+AK124</f>
        <v>0</v>
      </c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>
        <f>AS124+AW124</f>
        <v>0</v>
      </c>
      <c r="BB124" s="31"/>
      <c r="BC124" s="31"/>
      <c r="BD124" s="31"/>
      <c r="BE124" s="81" t="s">
        <v>77</v>
      </c>
      <c r="BF124" s="81"/>
      <c r="BG124" s="81"/>
      <c r="BH124" s="81"/>
      <c r="BI124" s="81"/>
      <c r="BJ124" s="81"/>
      <c r="BK124" s="81"/>
      <c r="BL124" s="81"/>
      <c r="BM124" s="81"/>
      <c r="CA124" s="6" t="s">
        <v>59</v>
      </c>
    </row>
    <row r="125" spans="1:79" x14ac:dyDescent="0.2">
      <c r="A125" s="7"/>
      <c r="B125" s="7"/>
      <c r="C125" s="7"/>
    </row>
    <row r="126" spans="1:79" ht="12.75" customHeight="1" x14ac:dyDescent="0.2">
      <c r="A126" s="80" t="s">
        <v>37</v>
      </c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  <c r="AX126" s="37"/>
      <c r="AY126" s="37"/>
      <c r="AZ126" s="37"/>
      <c r="BA126" s="37"/>
      <c r="BB126" s="37"/>
      <c r="BC126" s="37"/>
      <c r="BD126" s="37"/>
      <c r="BE126" s="37"/>
      <c r="BF126" s="37"/>
      <c r="BG126" s="37"/>
      <c r="BH126" s="37"/>
      <c r="BI126" s="37"/>
      <c r="BJ126" s="37"/>
      <c r="BK126" s="37"/>
      <c r="BL126" s="37"/>
    </row>
    <row r="127" spans="1:79" ht="15.75" customHeight="1" x14ac:dyDescent="0.2">
      <c r="A127" s="80" t="s">
        <v>38</v>
      </c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  <c r="AX127" s="37"/>
      <c r="AY127" s="37"/>
      <c r="AZ127" s="37"/>
      <c r="BA127" s="37"/>
      <c r="BB127" s="37"/>
      <c r="BC127" s="37"/>
      <c r="BD127" s="37"/>
      <c r="BE127" s="37"/>
      <c r="BF127" s="37"/>
      <c r="BG127" s="37"/>
      <c r="BH127" s="37"/>
      <c r="BI127" s="37"/>
      <c r="BJ127" s="37"/>
      <c r="BK127" s="37"/>
      <c r="BL127" s="37"/>
    </row>
    <row r="128" spans="1:79" ht="15.75" customHeight="1" x14ac:dyDescent="0.2">
      <c r="A128" s="80" t="s">
        <v>39</v>
      </c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  <c r="AX128" s="37"/>
      <c r="AY128" s="37"/>
      <c r="AZ128" s="37"/>
      <c r="BA128" s="37"/>
      <c r="BB128" s="37"/>
      <c r="BC128" s="37"/>
      <c r="BD128" s="37"/>
      <c r="BE128" s="37"/>
      <c r="BF128" s="37"/>
      <c r="BG128" s="37"/>
      <c r="BH128" s="37"/>
      <c r="BI128" s="37"/>
      <c r="BJ128" s="37"/>
      <c r="BK128" s="37"/>
      <c r="BL128" s="37"/>
    </row>
    <row r="130" spans="1:59" ht="16.5" customHeight="1" x14ac:dyDescent="0.2">
      <c r="A130" s="72" t="s">
        <v>129</v>
      </c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4"/>
      <c r="AK130" s="74"/>
      <c r="AL130" s="74"/>
      <c r="AM130" s="74"/>
      <c r="AN130" s="8"/>
      <c r="AO130" s="89" t="s">
        <v>130</v>
      </c>
      <c r="AP130" s="90"/>
      <c r="AQ130" s="90"/>
      <c r="AR130" s="90"/>
      <c r="AS130" s="90"/>
      <c r="AT130" s="90"/>
      <c r="AU130" s="90"/>
      <c r="AV130" s="90"/>
      <c r="AW130" s="90"/>
      <c r="AX130" s="90"/>
      <c r="AY130" s="90"/>
      <c r="AZ130" s="90"/>
      <c r="BA130" s="90"/>
      <c r="BB130" s="90"/>
      <c r="BC130" s="90"/>
      <c r="BD130" s="90"/>
      <c r="BE130" s="90"/>
      <c r="BF130" s="90"/>
      <c r="BG130" s="90"/>
    </row>
    <row r="131" spans="1:59" x14ac:dyDescent="0.2">
      <c r="W131" s="57" t="s">
        <v>40</v>
      </c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O131" s="57" t="s">
        <v>41</v>
      </c>
      <c r="AP131" s="57"/>
      <c r="AQ131" s="57"/>
      <c r="AR131" s="57"/>
      <c r="AS131" s="57"/>
      <c r="AT131" s="57"/>
      <c r="AU131" s="57"/>
      <c r="AV131" s="57"/>
      <c r="AW131" s="57"/>
      <c r="AX131" s="57"/>
      <c r="AY131" s="57"/>
      <c r="AZ131" s="57"/>
      <c r="BA131" s="57"/>
      <c r="BB131" s="57"/>
      <c r="BC131" s="57"/>
      <c r="BD131" s="57"/>
      <c r="BE131" s="57"/>
      <c r="BF131" s="57"/>
      <c r="BG131" s="57"/>
    </row>
    <row r="132" spans="1:59" ht="15.75" customHeight="1" x14ac:dyDescent="0.2">
      <c r="A132" s="49" t="s">
        <v>26</v>
      </c>
      <c r="B132" s="49"/>
      <c r="C132" s="49"/>
      <c r="D132" s="49"/>
      <c r="E132" s="49"/>
      <c r="F132" s="49"/>
    </row>
    <row r="134" spans="1:59" ht="31.5" customHeight="1" x14ac:dyDescent="0.2">
      <c r="A134" s="72" t="s">
        <v>127</v>
      </c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4"/>
      <c r="AL134" s="74"/>
      <c r="AM134" s="74"/>
      <c r="AN134" s="8"/>
      <c r="AO134" s="89" t="s">
        <v>128</v>
      </c>
      <c r="AP134" s="90"/>
      <c r="AQ134" s="90"/>
      <c r="AR134" s="90"/>
      <c r="AS134" s="90"/>
      <c r="AT134" s="90"/>
      <c r="AU134" s="90"/>
      <c r="AV134" s="90"/>
      <c r="AW134" s="90"/>
      <c r="AX134" s="90"/>
      <c r="AY134" s="90"/>
      <c r="AZ134" s="90"/>
      <c r="BA134" s="90"/>
      <c r="BB134" s="90"/>
      <c r="BC134" s="90"/>
      <c r="BD134" s="90"/>
      <c r="BE134" s="90"/>
      <c r="BF134" s="90"/>
      <c r="BG134" s="90"/>
    </row>
    <row r="135" spans="1:59" x14ac:dyDescent="0.2">
      <c r="W135" s="57" t="s">
        <v>40</v>
      </c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O135" s="57" t="s">
        <v>41</v>
      </c>
      <c r="AP135" s="57"/>
      <c r="AQ135" s="57"/>
      <c r="AR135" s="57"/>
      <c r="AS135" s="57"/>
      <c r="AT135" s="57"/>
      <c r="AU135" s="57"/>
      <c r="AV135" s="57"/>
      <c r="AW135" s="57"/>
      <c r="AX135" s="57"/>
      <c r="AY135" s="57"/>
      <c r="AZ135" s="57"/>
      <c r="BA135" s="57"/>
      <c r="BB135" s="57"/>
      <c r="BC135" s="57"/>
      <c r="BD135" s="57"/>
      <c r="BE135" s="57"/>
      <c r="BF135" s="57"/>
      <c r="BG135" s="57"/>
    </row>
  </sheetData>
  <mergeCells count="557">
    <mergeCell ref="A114:F114"/>
    <mergeCell ref="G114:L114"/>
    <mergeCell ref="M114:Y114"/>
    <mergeCell ref="Z114:AD114"/>
    <mergeCell ref="AE114:AN114"/>
    <mergeCell ref="AO114:BC114"/>
    <mergeCell ref="A110:F110"/>
    <mergeCell ref="G110:L110"/>
    <mergeCell ref="M110:Y110"/>
    <mergeCell ref="Z110:AD110"/>
    <mergeCell ref="AE110:AN110"/>
    <mergeCell ref="AO110:BC110"/>
    <mergeCell ref="A113:F113"/>
    <mergeCell ref="G113:L113"/>
    <mergeCell ref="M113:Y113"/>
    <mergeCell ref="Z113:AD113"/>
    <mergeCell ref="AE113:AN113"/>
    <mergeCell ref="AO113:BC113"/>
    <mergeCell ref="M111:Y111"/>
    <mergeCell ref="M112:Y112"/>
    <mergeCell ref="Z111:AD111"/>
    <mergeCell ref="Z112:AD112"/>
    <mergeCell ref="A108:F108"/>
    <mergeCell ref="G108:L108"/>
    <mergeCell ref="M108:Y108"/>
    <mergeCell ref="Z108:AD108"/>
    <mergeCell ref="AE108:AN108"/>
    <mergeCell ref="AO108:BC108"/>
    <mergeCell ref="A109:F109"/>
    <mergeCell ref="G109:L109"/>
    <mergeCell ref="M109:Y109"/>
    <mergeCell ref="Z109:AD109"/>
    <mergeCell ref="AE109:AN109"/>
    <mergeCell ref="AO109:BC109"/>
    <mergeCell ref="M106:Y106"/>
    <mergeCell ref="Z106:AD106"/>
    <mergeCell ref="AE106:AN106"/>
    <mergeCell ref="AO106:BC106"/>
    <mergeCell ref="A107:F107"/>
    <mergeCell ref="G107:L107"/>
    <mergeCell ref="M107:Y107"/>
    <mergeCell ref="Z107:AD107"/>
    <mergeCell ref="AE107:AN107"/>
    <mergeCell ref="AO107:BC107"/>
    <mergeCell ref="A75:F75"/>
    <mergeCell ref="G75:L75"/>
    <mergeCell ref="M75:Y75"/>
    <mergeCell ref="Z75:AD75"/>
    <mergeCell ref="AE75:AN75"/>
    <mergeCell ref="AO75:BC75"/>
    <mergeCell ref="A74:F74"/>
    <mergeCell ref="G74:L74"/>
    <mergeCell ref="M74:Y74"/>
    <mergeCell ref="Z74:AD74"/>
    <mergeCell ref="AE74:AN74"/>
    <mergeCell ref="AO74:BC74"/>
    <mergeCell ref="A73:F73"/>
    <mergeCell ref="G73:L73"/>
    <mergeCell ref="M73:Y73"/>
    <mergeCell ref="Z73:AD73"/>
    <mergeCell ref="AE73:AN73"/>
    <mergeCell ref="AO73:BC73"/>
    <mergeCell ref="A72:F72"/>
    <mergeCell ref="G72:L72"/>
    <mergeCell ref="M72:Y72"/>
    <mergeCell ref="Z72:AD72"/>
    <mergeCell ref="AE72:AN72"/>
    <mergeCell ref="AO72:BC72"/>
    <mergeCell ref="A71:F71"/>
    <mergeCell ref="G71:L71"/>
    <mergeCell ref="M71:Y71"/>
    <mergeCell ref="Z71:AD71"/>
    <mergeCell ref="AE71:AN71"/>
    <mergeCell ref="AO71:BC71"/>
    <mergeCell ref="A70:F70"/>
    <mergeCell ref="G70:L70"/>
    <mergeCell ref="M70:Y70"/>
    <mergeCell ref="Z70:AD70"/>
    <mergeCell ref="AE70:AN70"/>
    <mergeCell ref="AO70:BC70"/>
    <mergeCell ref="A69:F69"/>
    <mergeCell ref="G69:L69"/>
    <mergeCell ref="M69:Y69"/>
    <mergeCell ref="Z69:AD69"/>
    <mergeCell ref="AE69:AN69"/>
    <mergeCell ref="AO69:BC69"/>
    <mergeCell ref="A68:F68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O61:BC61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Q51:X51"/>
    <mergeCell ref="AO50:AV50"/>
    <mergeCell ref="A49:P49"/>
    <mergeCell ref="A50:P50"/>
    <mergeCell ref="A47:P48"/>
    <mergeCell ref="AO51:AV51"/>
    <mergeCell ref="A51:P51"/>
    <mergeCell ref="Y51:AF51"/>
    <mergeCell ref="AG51:AN51"/>
    <mergeCell ref="AG50:AN50"/>
    <mergeCell ref="Q49:X49"/>
    <mergeCell ref="Q50:X50"/>
    <mergeCell ref="AO49:AV49"/>
    <mergeCell ref="AG47:AN48"/>
    <mergeCell ref="A29:F29"/>
    <mergeCell ref="G29:L29"/>
    <mergeCell ref="J37:O37"/>
    <mergeCell ref="J38:O38"/>
    <mergeCell ref="J39:O39"/>
    <mergeCell ref="Y47:AF48"/>
    <mergeCell ref="Q47:X48"/>
    <mergeCell ref="A44:BL44"/>
    <mergeCell ref="A39:C39"/>
    <mergeCell ref="P39:AB39"/>
    <mergeCell ref="A32:BL32"/>
    <mergeCell ref="P35:AB36"/>
    <mergeCell ref="A35:C36"/>
    <mergeCell ref="J35:O36"/>
    <mergeCell ref="A33:AZ33"/>
    <mergeCell ref="AC39:AJ39"/>
    <mergeCell ref="AO47:AV48"/>
    <mergeCell ref="AS42:AZ42"/>
    <mergeCell ref="A42:C42"/>
    <mergeCell ref="D42:I42"/>
    <mergeCell ref="J42:O42"/>
    <mergeCell ref="P42:AB42"/>
    <mergeCell ref="AC42:AJ42"/>
    <mergeCell ref="AK42:AR42"/>
    <mergeCell ref="Y124:AB124"/>
    <mergeCell ref="Q124:T124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124:AR124"/>
    <mergeCell ref="AS124:AV124"/>
    <mergeCell ref="AW124:AZ124"/>
    <mergeCell ref="BA124:BD124"/>
    <mergeCell ref="AO59:BC59"/>
    <mergeCell ref="G58:L58"/>
    <mergeCell ref="G59:L59"/>
    <mergeCell ref="Y122:AB122"/>
    <mergeCell ref="U122:X122"/>
    <mergeCell ref="D122:P122"/>
    <mergeCell ref="Q122:T122"/>
    <mergeCell ref="U120:AF120"/>
    <mergeCell ref="U121:X121"/>
    <mergeCell ref="AK121:AN121"/>
    <mergeCell ref="A124:C124"/>
    <mergeCell ref="AC124:AF124"/>
    <mergeCell ref="AG124:AJ124"/>
    <mergeCell ref="AK124:AN124"/>
    <mergeCell ref="D124:P124"/>
    <mergeCell ref="U124:X124"/>
    <mergeCell ref="BE124:BM124"/>
    <mergeCell ref="A60:F60"/>
    <mergeCell ref="M60:Y60"/>
    <mergeCell ref="Z60:AD60"/>
    <mergeCell ref="AE60:AN60"/>
    <mergeCell ref="G60:L60"/>
    <mergeCell ref="AS123:AV123"/>
    <mergeCell ref="AW123:AZ123"/>
    <mergeCell ref="BA123:BD123"/>
    <mergeCell ref="BE123:BM123"/>
    <mergeCell ref="Q120:T121"/>
    <mergeCell ref="A117:BM117"/>
    <mergeCell ref="D120:P121"/>
    <mergeCell ref="BA121:BD121"/>
    <mergeCell ref="AW121:AZ121"/>
    <mergeCell ref="AS121:AV121"/>
    <mergeCell ref="AO121:AR121"/>
    <mergeCell ref="A123:C123"/>
    <mergeCell ref="A132:F132"/>
    <mergeCell ref="A134:V134"/>
    <mergeCell ref="W134:AM134"/>
    <mergeCell ref="AO134:BG134"/>
    <mergeCell ref="M29:R29"/>
    <mergeCell ref="S29:BL29"/>
    <mergeCell ref="A30:F30"/>
    <mergeCell ref="G30:L30"/>
    <mergeCell ref="M30:R30"/>
    <mergeCell ref="S30:BL30"/>
    <mergeCell ref="A126:BL126"/>
    <mergeCell ref="A127:BL127"/>
    <mergeCell ref="A130:V130"/>
    <mergeCell ref="W130:AM130"/>
    <mergeCell ref="AO130:BG130"/>
    <mergeCell ref="A128:BL128"/>
    <mergeCell ref="Y123:AB123"/>
    <mergeCell ref="Q123:T123"/>
    <mergeCell ref="AC123:AF123"/>
    <mergeCell ref="AG123:AJ123"/>
    <mergeCell ref="AK123:AN123"/>
    <mergeCell ref="AO123:AR123"/>
    <mergeCell ref="AG122:AJ122"/>
    <mergeCell ref="AC122:AF122"/>
    <mergeCell ref="A122:C122"/>
    <mergeCell ref="D123:P123"/>
    <mergeCell ref="U123:X123"/>
    <mergeCell ref="BE122:BM122"/>
    <mergeCell ref="BA122:BD122"/>
    <mergeCell ref="AW122:AZ122"/>
    <mergeCell ref="AS122:AV122"/>
    <mergeCell ref="AO122:AR122"/>
    <mergeCell ref="AK122:AN122"/>
    <mergeCell ref="A45:AV45"/>
    <mergeCell ref="AG121:AJ121"/>
    <mergeCell ref="AC121:AF121"/>
    <mergeCell ref="Y121:AB121"/>
    <mergeCell ref="A120:C121"/>
    <mergeCell ref="A55:BL55"/>
    <mergeCell ref="AO57:BC57"/>
    <mergeCell ref="AE57:AN57"/>
    <mergeCell ref="Z57:AD57"/>
    <mergeCell ref="M57:Y57"/>
    <mergeCell ref="A57:F57"/>
    <mergeCell ref="M58:Y58"/>
    <mergeCell ref="AO60:BC60"/>
    <mergeCell ref="AO58:BC58"/>
    <mergeCell ref="A58:F58"/>
    <mergeCell ref="A118:BL118"/>
    <mergeCell ref="A59:F59"/>
    <mergeCell ref="M59:Y59"/>
    <mergeCell ref="Z59:AD59"/>
    <mergeCell ref="AE59:AN59"/>
    <mergeCell ref="Z58:AD58"/>
    <mergeCell ref="G57:L57"/>
    <mergeCell ref="A54:BL54"/>
    <mergeCell ref="A80:F80"/>
    <mergeCell ref="W135:AM135"/>
    <mergeCell ref="AO135:BG135"/>
    <mergeCell ref="AG49:AN49"/>
    <mergeCell ref="Y49:AF49"/>
    <mergeCell ref="Y50:AF50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7:C37"/>
    <mergeCell ref="AO131:BG131"/>
    <mergeCell ref="W131:AM131"/>
    <mergeCell ref="AE58:AN58"/>
    <mergeCell ref="BE120:BM121"/>
    <mergeCell ref="AS120:BD120"/>
    <mergeCell ref="AG120:AR120"/>
    <mergeCell ref="AK39:AR39"/>
    <mergeCell ref="AS39:AZ39"/>
    <mergeCell ref="D39:I39"/>
    <mergeCell ref="S27:BL27"/>
    <mergeCell ref="M27:R27"/>
    <mergeCell ref="G27:L27"/>
    <mergeCell ref="A27:F27"/>
    <mergeCell ref="S28:BL28"/>
    <mergeCell ref="M28:R28"/>
    <mergeCell ref="G28:L28"/>
    <mergeCell ref="A28:F2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  <mergeCell ref="G80:L80"/>
    <mergeCell ref="M80:Y80"/>
    <mergeCell ref="Z80:AD80"/>
    <mergeCell ref="AE80:AN80"/>
    <mergeCell ref="AO80:BC80"/>
    <mergeCell ref="A81:F81"/>
    <mergeCell ref="G81:L81"/>
    <mergeCell ref="M81:Y81"/>
    <mergeCell ref="Z81:AD81"/>
    <mergeCell ref="AE81:AN81"/>
    <mergeCell ref="AO81:BC81"/>
    <mergeCell ref="A82:F82"/>
    <mergeCell ref="G82:L82"/>
    <mergeCell ref="M82:Y82"/>
    <mergeCell ref="Z82:AD82"/>
    <mergeCell ref="AE82:AN82"/>
    <mergeCell ref="AO82:BC82"/>
    <mergeCell ref="A83:F83"/>
    <mergeCell ref="G83:L83"/>
    <mergeCell ref="M83:Y83"/>
    <mergeCell ref="Z83:AD83"/>
    <mergeCell ref="AE83:AN83"/>
    <mergeCell ref="AO83:BC83"/>
    <mergeCell ref="A86:F86"/>
    <mergeCell ref="G86:L86"/>
    <mergeCell ref="M86:Y86"/>
    <mergeCell ref="Z86:AD86"/>
    <mergeCell ref="AE86:AN86"/>
    <mergeCell ref="AO86:BC86"/>
    <mergeCell ref="A84:F84"/>
    <mergeCell ref="G84:L84"/>
    <mergeCell ref="M84:Y84"/>
    <mergeCell ref="Z84:AD84"/>
    <mergeCell ref="AE84:AN84"/>
    <mergeCell ref="AO84:BC84"/>
    <mergeCell ref="A85:F85"/>
    <mergeCell ref="G85:L85"/>
    <mergeCell ref="M85:Y85"/>
    <mergeCell ref="Z85:AD85"/>
    <mergeCell ref="AE85:AN85"/>
    <mergeCell ref="AO85:BC85"/>
    <mergeCell ref="A87:F87"/>
    <mergeCell ref="G87:L87"/>
    <mergeCell ref="M87:Y87"/>
    <mergeCell ref="Z87:AD87"/>
    <mergeCell ref="AE87:AN87"/>
    <mergeCell ref="AO87:BC87"/>
    <mergeCell ref="A88:F88"/>
    <mergeCell ref="G88:L88"/>
    <mergeCell ref="M88:Y88"/>
    <mergeCell ref="Z88:AD88"/>
    <mergeCell ref="AE88:AN88"/>
    <mergeCell ref="AO88:BC88"/>
    <mergeCell ref="A90:F90"/>
    <mergeCell ref="G90:L90"/>
    <mergeCell ref="M90:Y90"/>
    <mergeCell ref="Z90:AD90"/>
    <mergeCell ref="AE90:AN90"/>
    <mergeCell ref="AO90:BC90"/>
    <mergeCell ref="A89:F89"/>
    <mergeCell ref="G89:L89"/>
    <mergeCell ref="M89:Y89"/>
    <mergeCell ref="Z89:AD89"/>
    <mergeCell ref="AE89:AN89"/>
    <mergeCell ref="AO89:BC89"/>
    <mergeCell ref="A115:F115"/>
    <mergeCell ref="G115:L115"/>
    <mergeCell ref="M115:Y115"/>
    <mergeCell ref="Z115:AD115"/>
    <mergeCell ref="AE115:AN115"/>
    <mergeCell ref="AO115:BC115"/>
    <mergeCell ref="A91:F91"/>
    <mergeCell ref="G91:L91"/>
    <mergeCell ref="M91:Y91"/>
    <mergeCell ref="Z91:AD91"/>
    <mergeCell ref="AE91:AN91"/>
    <mergeCell ref="AO91:BC91"/>
    <mergeCell ref="A92:F92"/>
    <mergeCell ref="G92:L92"/>
    <mergeCell ref="M92:Y92"/>
    <mergeCell ref="Z92:AD92"/>
    <mergeCell ref="AE92:AN92"/>
    <mergeCell ref="AO92:BC92"/>
    <mergeCell ref="A93:F93"/>
    <mergeCell ref="A94:F94"/>
    <mergeCell ref="A95:F95"/>
    <mergeCell ref="A96:F96"/>
    <mergeCell ref="A97:F97"/>
    <mergeCell ref="A98:F98"/>
    <mergeCell ref="Z76:AD76"/>
    <mergeCell ref="AE76:AN76"/>
    <mergeCell ref="AO76:BC76"/>
    <mergeCell ref="A79:F79"/>
    <mergeCell ref="G79:L79"/>
    <mergeCell ref="M79:Y79"/>
    <mergeCell ref="Z79:AD79"/>
    <mergeCell ref="AE79:AN79"/>
    <mergeCell ref="AO79:BC79"/>
    <mergeCell ref="A77:F77"/>
    <mergeCell ref="G77:L77"/>
    <mergeCell ref="M77:Y77"/>
    <mergeCell ref="Z77:AD77"/>
    <mergeCell ref="AE77:AN77"/>
    <mergeCell ref="AO77:BC77"/>
    <mergeCell ref="A78:F78"/>
    <mergeCell ref="G78:L78"/>
    <mergeCell ref="M78:Y78"/>
    <mergeCell ref="Z78:AD78"/>
    <mergeCell ref="AE78:AN78"/>
    <mergeCell ref="AO78:BC78"/>
    <mergeCell ref="A76:F76"/>
    <mergeCell ref="G76:L76"/>
    <mergeCell ref="M76:Y76"/>
    <mergeCell ref="A99:F99"/>
    <mergeCell ref="A100:F100"/>
    <mergeCell ref="A101:F101"/>
    <mergeCell ref="A111:F111"/>
    <mergeCell ref="A112:F112"/>
    <mergeCell ref="G93:L93"/>
    <mergeCell ref="G94:L94"/>
    <mergeCell ref="G95:L95"/>
    <mergeCell ref="G96:L96"/>
    <mergeCell ref="G97:L97"/>
    <mergeCell ref="G98:L98"/>
    <mergeCell ref="G99:L99"/>
    <mergeCell ref="G100:L100"/>
    <mergeCell ref="G101:L101"/>
    <mergeCell ref="G111:L111"/>
    <mergeCell ref="G112:L112"/>
    <mergeCell ref="A102:F102"/>
    <mergeCell ref="G102:L102"/>
    <mergeCell ref="A103:F103"/>
    <mergeCell ref="G103:L103"/>
    <mergeCell ref="A105:F105"/>
    <mergeCell ref="G105:L105"/>
    <mergeCell ref="A106:F106"/>
    <mergeCell ref="G106:L106"/>
    <mergeCell ref="Z93:AD93"/>
    <mergeCell ref="Z94:AD94"/>
    <mergeCell ref="Z95:AD95"/>
    <mergeCell ref="Z96:AD96"/>
    <mergeCell ref="Z97:AD97"/>
    <mergeCell ref="Z98:AD98"/>
    <mergeCell ref="Z99:AD99"/>
    <mergeCell ref="Z100:AD100"/>
    <mergeCell ref="Z101:AD101"/>
    <mergeCell ref="M93:Y93"/>
    <mergeCell ref="M94:Y94"/>
    <mergeCell ref="M95:Y95"/>
    <mergeCell ref="M96:Y96"/>
    <mergeCell ref="M97:Y97"/>
    <mergeCell ref="M98:Y98"/>
    <mergeCell ref="M99:Y99"/>
    <mergeCell ref="M100:Y100"/>
    <mergeCell ref="M101:Y101"/>
    <mergeCell ref="AE111:AN111"/>
    <mergeCell ref="AE112:AN112"/>
    <mergeCell ref="AO93:BC93"/>
    <mergeCell ref="AO94:BC94"/>
    <mergeCell ref="AO95:BC95"/>
    <mergeCell ref="AO96:BC96"/>
    <mergeCell ref="AO97:BC97"/>
    <mergeCell ref="AO98:BC98"/>
    <mergeCell ref="AO99:BC99"/>
    <mergeCell ref="AO100:BC100"/>
    <mergeCell ref="AO101:BC101"/>
    <mergeCell ref="AO111:BC111"/>
    <mergeCell ref="AO112:BC112"/>
    <mergeCell ref="AE93:AN93"/>
    <mergeCell ref="AE94:AN94"/>
    <mergeCell ref="AE95:AN95"/>
    <mergeCell ref="AE96:AN96"/>
    <mergeCell ref="AE97:AN97"/>
    <mergeCell ref="AE98:AN98"/>
    <mergeCell ref="AE99:AN99"/>
    <mergeCell ref="AE100:AN100"/>
    <mergeCell ref="AE101:AN101"/>
    <mergeCell ref="AE102:AN102"/>
    <mergeCell ref="AO102:BC102"/>
    <mergeCell ref="M105:Y105"/>
    <mergeCell ref="Z105:AD105"/>
    <mergeCell ref="M103:Y103"/>
    <mergeCell ref="Z103:AD103"/>
    <mergeCell ref="AE103:AN103"/>
    <mergeCell ref="AO103:BC103"/>
    <mergeCell ref="A104:F104"/>
    <mergeCell ref="G104:L104"/>
    <mergeCell ref="M104:Y104"/>
    <mergeCell ref="Z104:AD104"/>
    <mergeCell ref="AE104:AN104"/>
    <mergeCell ref="AO104:BC104"/>
    <mergeCell ref="AE105:AN105"/>
    <mergeCell ref="AO105:BC105"/>
    <mergeCell ref="M102:Y102"/>
    <mergeCell ref="Z102:AD102"/>
  </mergeCells>
  <phoneticPr fontId="7" type="noConversion"/>
  <conditionalFormatting sqref="G60:L60 G75:L83 G85:L86 G88:L90 G116:L116">
    <cfRule type="cellIs" dxfId="25" priority="17" stopIfTrue="1" operator="equal">
      <formula>$G59</formula>
    </cfRule>
  </conditionalFormatting>
  <conditionalFormatting sqref="G61:L61">
    <cfRule type="cellIs" dxfId="24" priority="16" stopIfTrue="1" operator="equal">
      <formula>$G60</formula>
    </cfRule>
  </conditionalFormatting>
  <conditionalFormatting sqref="G62:L62">
    <cfRule type="cellIs" dxfId="23" priority="15" stopIfTrue="1" operator="equal">
      <formula>$G61</formula>
    </cfRule>
  </conditionalFormatting>
  <conditionalFormatting sqref="G63:L63">
    <cfRule type="cellIs" dxfId="22" priority="14" stopIfTrue="1" operator="equal">
      <formula>$G62</formula>
    </cfRule>
  </conditionalFormatting>
  <conditionalFormatting sqref="G64:L64">
    <cfRule type="cellIs" dxfId="21" priority="13" stopIfTrue="1" operator="equal">
      <formula>$G63</formula>
    </cfRule>
  </conditionalFormatting>
  <conditionalFormatting sqref="G65:L65">
    <cfRule type="cellIs" dxfId="20" priority="12" stopIfTrue="1" operator="equal">
      <formula>$G64</formula>
    </cfRule>
  </conditionalFormatting>
  <conditionalFormatting sqref="G66:L66">
    <cfRule type="cellIs" dxfId="19" priority="11" stopIfTrue="1" operator="equal">
      <formula>$G65</formula>
    </cfRule>
  </conditionalFormatting>
  <conditionalFormatting sqref="G67:L67">
    <cfRule type="cellIs" dxfId="18" priority="10" stopIfTrue="1" operator="equal">
      <formula>$G66</formula>
    </cfRule>
  </conditionalFormatting>
  <conditionalFormatting sqref="G68:L68">
    <cfRule type="cellIs" dxfId="17" priority="9" stopIfTrue="1" operator="equal">
      <formula>$G67</formula>
    </cfRule>
  </conditionalFormatting>
  <conditionalFormatting sqref="G69:L69">
    <cfRule type="cellIs" dxfId="16" priority="8" stopIfTrue="1" operator="equal">
      <formula>$G68</formula>
    </cfRule>
  </conditionalFormatting>
  <conditionalFormatting sqref="G70:L70">
    <cfRule type="cellIs" dxfId="15" priority="7" stopIfTrue="1" operator="equal">
      <formula>$G69</formula>
    </cfRule>
  </conditionalFormatting>
  <conditionalFormatting sqref="G71:L71">
    <cfRule type="cellIs" dxfId="14" priority="6" stopIfTrue="1" operator="equal">
      <formula>$G70</formula>
    </cfRule>
  </conditionalFormatting>
  <conditionalFormatting sqref="G72:L72">
    <cfRule type="cellIs" dxfId="13" priority="5" stopIfTrue="1" operator="equal">
      <formula>$G71</formula>
    </cfRule>
  </conditionalFormatting>
  <conditionalFormatting sqref="G73:L73">
    <cfRule type="cellIs" dxfId="12" priority="4" stopIfTrue="1" operator="equal">
      <formula>$G72</formula>
    </cfRule>
  </conditionalFormatting>
  <conditionalFormatting sqref="G74:L74">
    <cfRule type="cellIs" dxfId="11" priority="3" stopIfTrue="1" operator="equal">
      <formula>$G73</formula>
    </cfRule>
  </conditionalFormatting>
  <conditionalFormatting sqref="G91:L91 G92:G94">
    <cfRule type="cellIs" dxfId="10" priority="37" stopIfTrue="1" operator="equal">
      <formula>$G75</formula>
    </cfRule>
  </conditionalFormatting>
  <conditionalFormatting sqref="G84:L84">
    <cfRule type="cellIs" dxfId="9" priority="39" stopIfTrue="1" operator="equal">
      <formula>$G75</formula>
    </cfRule>
  </conditionalFormatting>
  <conditionalFormatting sqref="G87:L87">
    <cfRule type="cellIs" dxfId="8" priority="41" stopIfTrue="1" operator="equal">
      <formula>#REF!</formula>
    </cfRule>
  </conditionalFormatting>
  <conditionalFormatting sqref="G115:L115">
    <cfRule type="cellIs" dxfId="7" priority="42" stopIfTrue="1" operator="equal">
      <formula>$G91</formula>
    </cfRule>
  </conditionalFormatting>
  <conditionalFormatting sqref="G112:G113">
    <cfRule type="cellIs" dxfId="6" priority="44" stopIfTrue="1" operator="equal">
      <formula>$G77</formula>
    </cfRule>
  </conditionalFormatting>
  <conditionalFormatting sqref="G101:G110">
    <cfRule type="cellIs" dxfId="5" priority="46" stopIfTrue="1" operator="equal">
      <formula>$G77</formula>
    </cfRule>
  </conditionalFormatting>
  <conditionalFormatting sqref="G99:G100">
    <cfRule type="cellIs" dxfId="4" priority="48" stopIfTrue="1" operator="equal">
      <formula>$G77</formula>
    </cfRule>
  </conditionalFormatting>
  <conditionalFormatting sqref="G97:G98">
    <cfRule type="cellIs" dxfId="3" priority="50" stopIfTrue="1" operator="equal">
      <formula>$G77</formula>
    </cfRule>
  </conditionalFormatting>
  <conditionalFormatting sqref="G95:G96">
    <cfRule type="cellIs" dxfId="2" priority="52" stopIfTrue="1" operator="equal">
      <formula>$G77</formula>
    </cfRule>
  </conditionalFormatting>
  <conditionalFormatting sqref="G111">
    <cfRule type="cellIs" dxfId="1" priority="54" stopIfTrue="1" operator="equal">
      <formula>$G78</formula>
    </cfRule>
  </conditionalFormatting>
  <conditionalFormatting sqref="G114">
    <cfRule type="cellIs" dxfId="0" priority="56" stopIfTrue="1" operator="equal">
      <formula>$G78</formula>
    </cfRule>
  </conditionalFormatting>
  <pageMargins left="0.31496062992125984" right="0.31496062992125984" top="0.39370078740157483" bottom="0.39370078740157483" header="0" footer="0"/>
  <pageSetup paperSize="9" scale="75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КПК0611020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2018-07-13T07:33:14Z</cp:lastPrinted>
  <dcterms:created xsi:type="dcterms:W3CDTF">2016-08-15T09:54:21Z</dcterms:created>
  <dcterms:modified xsi:type="dcterms:W3CDTF">2018-10-23T07:06:54Z</dcterms:modified>
</cp:coreProperties>
</file>