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580" activeTab="3"/>
  </bookViews>
  <sheets>
    <sheet name="звіт1-4 " sheetId="1" r:id="rId1"/>
    <sheet name="звіт 5-6" sheetId="2" r:id="rId2"/>
    <sheet name="звіт 7" sheetId="3" r:id="rId3"/>
    <sheet name="звіт 8" sheetId="4" r:id="rId4"/>
  </sheets>
  <definedNames/>
  <calcPr fullCalcOnLoad="1"/>
</workbook>
</file>

<file path=xl/sharedStrings.xml><?xml version="1.0" encoding="utf-8"?>
<sst xmlns="http://schemas.openxmlformats.org/spreadsheetml/2006/main" count="184" uniqueCount="102">
  <si>
    <t>(найменування головного розпорядника)</t>
  </si>
  <si>
    <t>ВСЬОГО</t>
  </si>
  <si>
    <t>(підпис)</t>
  </si>
  <si>
    <t>загальний фонд</t>
  </si>
  <si>
    <t>спеціальний фонд</t>
  </si>
  <si>
    <t>1.</t>
  </si>
  <si>
    <t>2.</t>
  </si>
  <si>
    <t>3.</t>
  </si>
  <si>
    <t>(найменування бюджетної програми)</t>
  </si>
  <si>
    <t>4.</t>
  </si>
  <si>
    <t>5.</t>
  </si>
  <si>
    <t>Х</t>
  </si>
  <si>
    <t>6.</t>
  </si>
  <si>
    <t>7.</t>
  </si>
  <si>
    <t>8.</t>
  </si>
  <si>
    <t>№ з/п</t>
  </si>
  <si>
    <t>Показники</t>
  </si>
  <si>
    <t>Одиниці виміру</t>
  </si>
  <si>
    <t>Джерело інформації</t>
  </si>
  <si>
    <t>Разом</t>
  </si>
  <si>
    <t>"ЗАТВЕРДЖЕНО"</t>
  </si>
  <si>
    <t>(КПКВК  МБ)</t>
  </si>
  <si>
    <t>(найменування відповідального  виконавця)</t>
  </si>
  <si>
    <t xml:space="preserve">КОД </t>
  </si>
  <si>
    <t>Найменування джерела надходжень</t>
  </si>
  <si>
    <t>Прогноз до кінця реалізації проекту (програми)</t>
  </si>
  <si>
    <t>разом</t>
  </si>
  <si>
    <t>Інвестиційний проект(програма) 1</t>
  </si>
  <si>
    <t>Інші джерела фінансування (за видатками)</t>
  </si>
  <si>
    <t>Інвестиційний проект(програма) 2</t>
  </si>
  <si>
    <t>............</t>
  </si>
  <si>
    <t>______________________________</t>
  </si>
  <si>
    <t>(прізвище та ініціали)</t>
  </si>
  <si>
    <t>затверджено паспортом бюджетної програми</t>
  </si>
  <si>
    <t>Відхилення</t>
  </si>
  <si>
    <t>Затверджено паспортом бюджетної програми на звітний період</t>
  </si>
  <si>
    <t>Назва регіональної цільової програми</t>
  </si>
  <si>
    <t>Пояснення щодо розбіжностей між фактичними  надхлдженнями  і тими, що затверджені  паспортом бюджетної програми</t>
  </si>
  <si>
    <t xml:space="preserve">про виконання паспорта бюджетної програми місцевого бюджету                                                                    </t>
  </si>
  <si>
    <t>Надходження із  бюджету</t>
  </si>
  <si>
    <t xml:space="preserve"> ЗВІТ</t>
  </si>
  <si>
    <t>Видатки та надання кредитів  за бюджетною  програмою з  звітний період :</t>
  </si>
  <si>
    <t>Касові видатки( надані кредити)</t>
  </si>
  <si>
    <t>Обсяги фінансування  бюджетної програми  за  звітний  період у розрізі завдань :</t>
  </si>
  <si>
    <t>Касові  видатки  (надані  кредити) за звітний період</t>
  </si>
  <si>
    <t>Касові  видатки станом на 1 січня звітного року</t>
  </si>
  <si>
    <t>,,,,,,,,,,</t>
  </si>
  <si>
    <t xml:space="preserve"> ______________________________                                                                 </t>
  </si>
  <si>
    <t>КПКВК</t>
  </si>
  <si>
    <t>Підпрограма/завдання бюджетної програми</t>
  </si>
  <si>
    <t>Показники затрат:</t>
  </si>
  <si>
    <t>Показники продукту:</t>
  </si>
  <si>
    <t>Показники ефективності:</t>
  </si>
  <si>
    <t>Показники  якості:</t>
  </si>
  <si>
    <t>осіб</t>
  </si>
  <si>
    <t>Пояснення щодо розбіжностей у виконанні результативних показників</t>
  </si>
  <si>
    <t>одиниць</t>
  </si>
  <si>
    <t>кількість установ</t>
  </si>
  <si>
    <t>Аналіз стану виконання результативних показників</t>
  </si>
  <si>
    <t>Наказ Міністерства  фінансів України</t>
  </si>
  <si>
    <t>від 26.08. 2014 р. № 836</t>
  </si>
  <si>
    <t>КФКВК</t>
  </si>
  <si>
    <t>Керівник  установи головного  розпорядника бюджетних коштів</t>
  </si>
  <si>
    <t>(КФКВК)</t>
  </si>
  <si>
    <t>Видатки на реалізацію регіональних цільових програм, які  виконуються в межах бюджетної програми , за  звітний  період:</t>
  </si>
  <si>
    <t>УСЬОГО</t>
  </si>
  <si>
    <t>Результативні показники  бюджетної програми  та аналіз їх виконання за звітний  період :</t>
  </si>
  <si>
    <t>Виконано  за звітний  період (касові видатки / надані кредити)</t>
  </si>
  <si>
    <t>Джерела фінансування інвестиційних  проектів у  розрізі підпрограм   :</t>
  </si>
  <si>
    <t xml:space="preserve">План видатків  звітного періода </t>
  </si>
  <si>
    <t>Касові видатки за звітний період</t>
  </si>
  <si>
    <t>Пояснення щодо причин відхилення</t>
  </si>
  <si>
    <t>Планова багатопрофільна стаціонарна медична допомога населенню</t>
  </si>
  <si>
    <t>загальний фонд, тис.грн.</t>
  </si>
  <si>
    <t>спеціальний фонд, тис.грн.</t>
  </si>
  <si>
    <t>Разом ,тис.грн.</t>
  </si>
  <si>
    <t xml:space="preserve">Разом </t>
  </si>
  <si>
    <t>0731</t>
  </si>
  <si>
    <t>Річний звіт</t>
  </si>
  <si>
    <t>кількість ліжко-днів у звичайних стаціонарах</t>
  </si>
  <si>
    <t>тис.од.</t>
  </si>
  <si>
    <t>кількість штатних одиниць працівників</t>
  </si>
  <si>
    <t>кількість ліжок у звичайних стаціонарах</t>
  </si>
  <si>
    <t>кількість пролікованих хворих</t>
  </si>
  <si>
    <t>завантаженість ліжкового фонду у звичайних стаціонарах</t>
  </si>
  <si>
    <t>днів</t>
  </si>
  <si>
    <t>середня тривалість лікування у стаціонарі одного хворого</t>
  </si>
  <si>
    <t>зниження показника летальності</t>
  </si>
  <si>
    <t>відсотки.</t>
  </si>
  <si>
    <t>0212010</t>
  </si>
  <si>
    <t>0210000  виконком Апостолівської міської ради</t>
  </si>
  <si>
    <t>021000  виконком Апостолівської міської ради</t>
  </si>
  <si>
    <t>станом на 01 січня 2019  року.</t>
  </si>
  <si>
    <t>2112010</t>
  </si>
  <si>
    <t>0212010-Планова багатопрофільна стаціонарна медична допомога населенню</t>
  </si>
  <si>
    <t>Підпрограма 0212010 - Планова багатопрофільна стаціонарна медична допомога населенню</t>
  </si>
  <si>
    <t>Завдання   0212010 - Планова багатопрофільна стаціонарна медична допомога населенню</t>
  </si>
  <si>
    <t>Апостолівський міський голова</t>
  </si>
  <si>
    <t>С.К.НІГАЙ</t>
  </si>
  <si>
    <t>Головний бухгалтер</t>
  </si>
  <si>
    <t>Л.М.АРТЮХ</t>
  </si>
  <si>
    <t>Г.В.ШТЕФАН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</si>
</sst>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</numFmts>
  <fonts count="4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b/>
      <i/>
      <sz val="14"/>
      <name val="Book Antiqua"/>
      <family val="1"/>
    </font>
    <font>
      <b/>
      <sz val="14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 vertical="center"/>
    </xf>
    <xf numFmtId="0" fontId="1" fillId="0" borderId="14" xfId="0" applyFont="1" applyBorder="1" applyAlignment="1">
      <alignment/>
    </xf>
    <xf numFmtId="49" fontId="0" fillId="0" borderId="18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4" fillId="0" borderId="18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180" fontId="4" fillId="0" borderId="14" xfId="0" applyNumberFormat="1" applyFont="1" applyBorder="1" applyAlignment="1">
      <alignment/>
    </xf>
    <xf numFmtId="180" fontId="14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2" fillId="0" borderId="37" xfId="0" applyFont="1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2"/>
  <sheetViews>
    <sheetView zoomScale="75" zoomScaleNormal="75" zoomScaleSheetLayoutView="75" zoomScalePageLayoutView="0" workbookViewId="0" topLeftCell="A16">
      <selection activeCell="F33" sqref="F33"/>
    </sheetView>
  </sheetViews>
  <sheetFormatPr defaultColWidth="9.00390625" defaultRowHeight="12.75"/>
  <cols>
    <col min="1" max="1" width="8.125" style="0" customWidth="1"/>
    <col min="2" max="2" width="21.125" style="0" customWidth="1"/>
    <col min="3" max="3" width="27.75390625" style="0" customWidth="1"/>
    <col min="4" max="4" width="23.375" style="0" customWidth="1"/>
    <col min="5" max="5" width="22.875" style="0" customWidth="1"/>
    <col min="6" max="6" width="24.75390625" style="0" customWidth="1"/>
    <col min="7" max="7" width="18.00390625" style="0" customWidth="1"/>
    <col min="8" max="8" width="19.625" style="0" customWidth="1"/>
    <col min="9" max="9" width="21.00390625" style="0" customWidth="1"/>
    <col min="10" max="10" width="20.875" style="0" customWidth="1"/>
    <col min="15" max="15" width="11.125" style="0" customWidth="1"/>
    <col min="16" max="16" width="8.625" style="0" customWidth="1"/>
  </cols>
  <sheetData>
    <row r="2" spans="11:15" ht="12.75">
      <c r="K2" s="94" t="s">
        <v>20</v>
      </c>
      <c r="L2" s="94"/>
      <c r="M2" s="94"/>
      <c r="N2" s="94"/>
      <c r="O2" s="94"/>
    </row>
    <row r="3" ht="6" customHeight="1"/>
    <row r="4" spans="11:15" ht="12.75">
      <c r="K4" s="94" t="s">
        <v>59</v>
      </c>
      <c r="L4" s="94"/>
      <c r="M4" s="94"/>
      <c r="N4" s="94"/>
      <c r="O4" s="94"/>
    </row>
    <row r="5" ht="5.25" customHeight="1"/>
    <row r="6" spans="11:15" ht="12.75">
      <c r="K6" s="94" t="s">
        <v>60</v>
      </c>
      <c r="L6" s="94"/>
      <c r="M6" s="94"/>
      <c r="N6" s="94"/>
      <c r="O6" s="94"/>
    </row>
    <row r="10" spans="2:12" ht="15.75">
      <c r="B10" s="102" t="s">
        <v>40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2:12" ht="15.75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2:12" ht="27" customHeight="1">
      <c r="B12" s="97" t="s">
        <v>38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2:12" ht="12" customHeight="1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2:12" ht="16.5" customHeight="1">
      <c r="B14" s="35"/>
      <c r="C14" s="35"/>
      <c r="D14" s="35"/>
      <c r="E14" s="97" t="s">
        <v>92</v>
      </c>
      <c r="F14" s="97"/>
      <c r="G14" s="97"/>
      <c r="H14" s="97"/>
      <c r="I14" s="98"/>
      <c r="J14" s="35"/>
      <c r="K14" s="35"/>
      <c r="L14" s="35"/>
    </row>
    <row r="15" spans="2:12" ht="10.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7" spans="1:15" ht="19.5" customHeight="1">
      <c r="A17" s="34" t="s">
        <v>5</v>
      </c>
      <c r="B17" s="101" t="s">
        <v>90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1:15" ht="18" customHeight="1">
      <c r="A18" s="36"/>
      <c r="B18" s="96" t="s">
        <v>21</v>
      </c>
      <c r="C18" s="96"/>
      <c r="D18" s="96"/>
      <c r="E18" s="37"/>
      <c r="F18" s="96" t="s">
        <v>0</v>
      </c>
      <c r="G18" s="96"/>
      <c r="H18" s="96"/>
      <c r="I18" s="96"/>
      <c r="J18" s="96"/>
      <c r="K18" s="96"/>
      <c r="L18" s="96"/>
      <c r="M18" s="96"/>
      <c r="N18" s="96"/>
      <c r="O18" s="37"/>
    </row>
    <row r="19" spans="1:15" ht="10.5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24" customHeight="1">
      <c r="A20" s="34" t="s">
        <v>6</v>
      </c>
      <c r="B20" s="101" t="s">
        <v>91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1:15" ht="19.5" customHeight="1">
      <c r="A21" s="36"/>
      <c r="B21" s="96" t="s">
        <v>21</v>
      </c>
      <c r="C21" s="96"/>
      <c r="D21" s="96"/>
      <c r="E21" s="37"/>
      <c r="F21" s="96" t="s">
        <v>22</v>
      </c>
      <c r="G21" s="96"/>
      <c r="H21" s="96"/>
      <c r="I21" s="96"/>
      <c r="J21" s="96"/>
      <c r="K21" s="96"/>
      <c r="L21" s="96"/>
      <c r="M21" s="96"/>
      <c r="N21" s="96"/>
      <c r="O21" s="37"/>
    </row>
    <row r="22" spans="1:15" ht="18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43" ht="27" customHeight="1">
      <c r="A23" s="34" t="s">
        <v>7</v>
      </c>
      <c r="B23" s="99" t="s">
        <v>89</v>
      </c>
      <c r="C23" s="99"/>
      <c r="D23" s="99"/>
      <c r="E23" s="100"/>
      <c r="F23" s="100"/>
      <c r="G23" s="100"/>
      <c r="H23" s="95" t="s">
        <v>72</v>
      </c>
      <c r="I23" s="95"/>
      <c r="J23" s="95"/>
      <c r="K23" s="95"/>
      <c r="L23" s="95"/>
      <c r="M23" s="95"/>
      <c r="N23" s="95"/>
      <c r="O23" s="95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</row>
    <row r="24" spans="1:43" ht="19.5" customHeight="1">
      <c r="A24" s="36"/>
      <c r="B24" s="96" t="s">
        <v>21</v>
      </c>
      <c r="C24" s="96"/>
      <c r="D24" s="96"/>
      <c r="E24" s="96" t="s">
        <v>63</v>
      </c>
      <c r="F24" s="98"/>
      <c r="G24" s="98"/>
      <c r="H24" s="93" t="s">
        <v>8</v>
      </c>
      <c r="I24" s="94"/>
      <c r="J24" s="94"/>
      <c r="K24" s="94"/>
      <c r="L24" s="94"/>
      <c r="M24" s="94"/>
      <c r="N24" s="94"/>
      <c r="O24" s="94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</row>
    <row r="25" spans="1:15" ht="14.2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8">
      <c r="A26" s="34" t="s">
        <v>9</v>
      </c>
      <c r="B26" s="89" t="s">
        <v>41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1:15" ht="12.75">
      <c r="A27" s="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ht="13.5" thickBot="1"/>
    <row r="29" spans="1:10" ht="34.5" customHeight="1">
      <c r="A29" s="5"/>
      <c r="B29" s="90" t="s">
        <v>33</v>
      </c>
      <c r="C29" s="91"/>
      <c r="D29" s="91"/>
      <c r="E29" s="91" t="s">
        <v>42</v>
      </c>
      <c r="F29" s="91"/>
      <c r="G29" s="91"/>
      <c r="H29" s="91" t="s">
        <v>34</v>
      </c>
      <c r="I29" s="91"/>
      <c r="J29" s="92"/>
    </row>
    <row r="30" spans="2:10" ht="31.5">
      <c r="B30" s="38" t="s">
        <v>73</v>
      </c>
      <c r="C30" s="39" t="s">
        <v>74</v>
      </c>
      <c r="D30" s="39" t="s">
        <v>75</v>
      </c>
      <c r="E30" s="38" t="s">
        <v>73</v>
      </c>
      <c r="F30" s="39" t="s">
        <v>74</v>
      </c>
      <c r="G30" s="39" t="s">
        <v>75</v>
      </c>
      <c r="H30" s="38" t="s">
        <v>3</v>
      </c>
      <c r="I30" s="39" t="s">
        <v>4</v>
      </c>
      <c r="J30" s="39" t="s">
        <v>76</v>
      </c>
    </row>
    <row r="31" spans="1:10" ht="15">
      <c r="A31" s="17"/>
      <c r="B31" s="40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2">
        <v>9</v>
      </c>
    </row>
    <row r="32" spans="2:10" ht="16.5" thickBot="1">
      <c r="B32" s="43">
        <v>34695379</v>
      </c>
      <c r="C32" s="44">
        <v>2367312.15</v>
      </c>
      <c r="D32" s="56">
        <f>SUM(B32:C32)</f>
        <v>37062691.15</v>
      </c>
      <c r="E32" s="44">
        <v>32506990.21</v>
      </c>
      <c r="F32" s="44">
        <v>2266235.15</v>
      </c>
      <c r="G32" s="44">
        <f>SUM(E32:F32)</f>
        <v>34773225.36</v>
      </c>
      <c r="H32" s="44">
        <f>E32-B32</f>
        <v>-2188388.789999999</v>
      </c>
      <c r="I32" s="44">
        <f>F32-C32</f>
        <v>-101077</v>
      </c>
      <c r="J32" s="45">
        <f>SUM(H32:I32)</f>
        <v>-2289465.789999999</v>
      </c>
    </row>
  </sheetData>
  <sheetProtection/>
  <mergeCells count="22">
    <mergeCell ref="K2:O2"/>
    <mergeCell ref="K4:O4"/>
    <mergeCell ref="K6:O6"/>
    <mergeCell ref="B10:L10"/>
    <mergeCell ref="B12:L12"/>
    <mergeCell ref="B17:O17"/>
    <mergeCell ref="F18:N18"/>
    <mergeCell ref="E14:I14"/>
    <mergeCell ref="B24:D24"/>
    <mergeCell ref="B23:D23"/>
    <mergeCell ref="E23:G23"/>
    <mergeCell ref="E24:G24"/>
    <mergeCell ref="B21:D21"/>
    <mergeCell ref="F21:N21"/>
    <mergeCell ref="B20:O20"/>
    <mergeCell ref="B18:D18"/>
    <mergeCell ref="B26:O26"/>
    <mergeCell ref="B29:D29"/>
    <mergeCell ref="E29:G29"/>
    <mergeCell ref="H29:J29"/>
    <mergeCell ref="H24:O24"/>
    <mergeCell ref="H23:O23"/>
  </mergeCells>
  <printOptions/>
  <pageMargins left="0.5905511811023623" right="0" top="0.3937007874015748" bottom="0.3937007874015748" header="0.5118110236220472" footer="0.5118110236220472"/>
  <pageSetup fitToHeight="4" horizontalDpi="600" verticalDpi="600" orientation="landscape" paperSize="9" scale="55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zoomScalePageLayoutView="0" workbookViewId="0" topLeftCell="B1">
      <selection activeCell="I8" sqref="I8"/>
    </sheetView>
  </sheetViews>
  <sheetFormatPr defaultColWidth="9.00390625" defaultRowHeight="12.75"/>
  <cols>
    <col min="1" max="1" width="10.25390625" style="0" customWidth="1"/>
    <col min="4" max="4" width="41.25390625" style="0" customWidth="1"/>
    <col min="5" max="5" width="13.25390625" style="0" customWidth="1"/>
    <col min="6" max="6" width="13.00390625" style="0" customWidth="1"/>
    <col min="7" max="7" width="14.00390625" style="0" customWidth="1"/>
    <col min="8" max="8" width="17.25390625" style="0" customWidth="1"/>
    <col min="9" max="9" width="16.125" style="0" customWidth="1"/>
    <col min="10" max="10" width="15.875" style="0" customWidth="1"/>
    <col min="11" max="11" width="15.25390625" style="0" customWidth="1"/>
    <col min="12" max="12" width="13.125" style="0" customWidth="1"/>
    <col min="13" max="13" width="11.875" style="0" customWidth="1"/>
    <col min="14" max="14" width="11.125" style="0" customWidth="1"/>
  </cols>
  <sheetData>
    <row r="2" spans="1:15" ht="12.75">
      <c r="A2" s="4" t="s">
        <v>10</v>
      </c>
      <c r="B2" s="104" t="s">
        <v>43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ht="13.5" thickBot="1"/>
    <row r="4" spans="1:14" ht="34.5" customHeight="1">
      <c r="A4" s="125" t="s">
        <v>15</v>
      </c>
      <c r="B4" s="127" t="s">
        <v>48</v>
      </c>
      <c r="C4" s="127" t="s">
        <v>61</v>
      </c>
      <c r="D4" s="127" t="s">
        <v>49</v>
      </c>
      <c r="E4" s="105" t="s">
        <v>35</v>
      </c>
      <c r="F4" s="105"/>
      <c r="G4" s="105"/>
      <c r="H4" s="105" t="s">
        <v>44</v>
      </c>
      <c r="I4" s="105"/>
      <c r="J4" s="105"/>
      <c r="K4" s="105" t="s">
        <v>34</v>
      </c>
      <c r="L4" s="105"/>
      <c r="M4" s="109"/>
      <c r="N4" s="107" t="s">
        <v>71</v>
      </c>
    </row>
    <row r="5" spans="1:14" ht="25.5">
      <c r="A5" s="126"/>
      <c r="B5" s="128"/>
      <c r="C5" s="128"/>
      <c r="D5" s="128"/>
      <c r="E5" s="7" t="s">
        <v>3</v>
      </c>
      <c r="F5" s="7" t="s">
        <v>4</v>
      </c>
      <c r="G5" s="7" t="s">
        <v>19</v>
      </c>
      <c r="H5" s="7" t="s">
        <v>3</v>
      </c>
      <c r="I5" s="7" t="s">
        <v>4</v>
      </c>
      <c r="J5" s="7" t="s">
        <v>19</v>
      </c>
      <c r="K5" s="7" t="s">
        <v>3</v>
      </c>
      <c r="L5" s="7" t="s">
        <v>4</v>
      </c>
      <c r="M5" s="46" t="s">
        <v>19</v>
      </c>
      <c r="N5" s="108"/>
    </row>
    <row r="6" spans="1:14" ht="12.75">
      <c r="A6" s="9">
        <v>1</v>
      </c>
      <c r="B6" s="2">
        <v>2</v>
      </c>
      <c r="C6" s="2">
        <v>3</v>
      </c>
      <c r="D6" s="2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52">
        <v>13</v>
      </c>
      <c r="N6" s="10">
        <v>14</v>
      </c>
    </row>
    <row r="7" spans="1:14" ht="39.75" customHeight="1" thickBot="1">
      <c r="A7" s="9">
        <v>1</v>
      </c>
      <c r="B7" s="57" t="s">
        <v>93</v>
      </c>
      <c r="C7" s="62" t="s">
        <v>77</v>
      </c>
      <c r="D7" s="63" t="s">
        <v>94</v>
      </c>
      <c r="E7" s="64">
        <v>34695379</v>
      </c>
      <c r="F7" s="65">
        <v>2367312.15</v>
      </c>
      <c r="G7" s="73">
        <f>E7+F7</f>
        <v>37062691.15</v>
      </c>
      <c r="H7" s="84">
        <v>32506990.21</v>
      </c>
      <c r="I7" s="84">
        <v>2266235.15</v>
      </c>
      <c r="J7" s="85">
        <f>H7+I7</f>
        <v>34773225.36</v>
      </c>
      <c r="K7" s="86">
        <f>H7-E7</f>
        <v>-2188388.789999999</v>
      </c>
      <c r="L7" s="86">
        <f>I7-F7</f>
        <v>-101077</v>
      </c>
      <c r="M7" s="87">
        <f>K7+L7</f>
        <v>-2289465.789999999</v>
      </c>
      <c r="N7" s="88"/>
    </row>
    <row r="8" spans="1:14" ht="12.75" customHeight="1" thickBot="1">
      <c r="A8" s="9"/>
      <c r="B8" s="59"/>
      <c r="C8" s="60"/>
      <c r="D8" s="48"/>
      <c r="E8" s="64"/>
      <c r="F8" s="65"/>
      <c r="G8" s="66"/>
      <c r="H8" s="65"/>
      <c r="I8" s="65"/>
      <c r="J8" s="66"/>
      <c r="K8" s="67"/>
      <c r="L8" s="67"/>
      <c r="M8" s="68"/>
      <c r="N8" s="69"/>
    </row>
    <row r="9" spans="1:14" ht="20.25" customHeight="1" thickBot="1">
      <c r="A9" s="13"/>
      <c r="B9" s="61" t="s">
        <v>89</v>
      </c>
      <c r="C9" s="58" t="s">
        <v>77</v>
      </c>
      <c r="D9" s="74" t="s">
        <v>19</v>
      </c>
      <c r="E9" s="70">
        <f>E7</f>
        <v>34695379</v>
      </c>
      <c r="F9" s="70">
        <f aca="true" t="shared" si="0" ref="F9:M9">F7</f>
        <v>2367312.15</v>
      </c>
      <c r="G9" s="70">
        <f t="shared" si="0"/>
        <v>37062691.15</v>
      </c>
      <c r="H9" s="70">
        <f t="shared" si="0"/>
        <v>32506990.21</v>
      </c>
      <c r="I9" s="70">
        <f t="shared" si="0"/>
        <v>2266235.15</v>
      </c>
      <c r="J9" s="70">
        <f t="shared" si="0"/>
        <v>34773225.36</v>
      </c>
      <c r="K9" s="70">
        <f t="shared" si="0"/>
        <v>-2188388.789999999</v>
      </c>
      <c r="L9" s="70">
        <f t="shared" si="0"/>
        <v>-101077</v>
      </c>
      <c r="M9" s="71">
        <f t="shared" si="0"/>
        <v>-2289465.789999999</v>
      </c>
      <c r="N9" s="72"/>
    </row>
    <row r="10" spans="2:4" ht="12.75">
      <c r="B10" s="103"/>
      <c r="C10" s="103"/>
      <c r="D10" s="103"/>
    </row>
    <row r="11" spans="1:15" ht="12.75">
      <c r="A11" s="4" t="s">
        <v>12</v>
      </c>
      <c r="B11" s="104" t="s">
        <v>64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</row>
    <row r="12" ht="13.5" thickBot="1"/>
    <row r="13" spans="1:14" ht="27.75" customHeight="1">
      <c r="A13" s="110" t="s">
        <v>36</v>
      </c>
      <c r="B13" s="111"/>
      <c r="C13" s="111"/>
      <c r="D13" s="112"/>
      <c r="E13" s="105" t="s">
        <v>35</v>
      </c>
      <c r="F13" s="105"/>
      <c r="G13" s="105"/>
      <c r="H13" s="105" t="s">
        <v>44</v>
      </c>
      <c r="I13" s="105"/>
      <c r="J13" s="105"/>
      <c r="K13" s="105" t="s">
        <v>34</v>
      </c>
      <c r="L13" s="105"/>
      <c r="M13" s="106"/>
      <c r="N13" s="107" t="s">
        <v>71</v>
      </c>
    </row>
    <row r="14" spans="1:14" ht="42" customHeight="1">
      <c r="A14" s="113"/>
      <c r="B14" s="114"/>
      <c r="C14" s="114"/>
      <c r="D14" s="115"/>
      <c r="E14" s="7" t="s">
        <v>3</v>
      </c>
      <c r="F14" s="7" t="s">
        <v>4</v>
      </c>
      <c r="G14" s="7" t="s">
        <v>19</v>
      </c>
      <c r="H14" s="7" t="s">
        <v>3</v>
      </c>
      <c r="I14" s="7" t="s">
        <v>4</v>
      </c>
      <c r="J14" s="7" t="s">
        <v>19</v>
      </c>
      <c r="K14" s="7" t="s">
        <v>3</v>
      </c>
      <c r="L14" s="7" t="s">
        <v>4</v>
      </c>
      <c r="M14" s="16" t="s">
        <v>19</v>
      </c>
      <c r="N14" s="108"/>
    </row>
    <row r="15" spans="1:14" ht="12.75">
      <c r="A15" s="116">
        <v>1</v>
      </c>
      <c r="B15" s="117"/>
      <c r="C15" s="117"/>
      <c r="D15" s="118"/>
      <c r="E15" s="1">
        <v>3</v>
      </c>
      <c r="F15" s="1">
        <v>4</v>
      </c>
      <c r="G15" s="1">
        <v>5</v>
      </c>
      <c r="H15" s="1">
        <v>6</v>
      </c>
      <c r="I15" s="1">
        <v>7</v>
      </c>
      <c r="J15" s="1">
        <v>8</v>
      </c>
      <c r="K15" s="1">
        <v>9</v>
      </c>
      <c r="L15" s="1">
        <v>10</v>
      </c>
      <c r="M15" s="10">
        <v>11</v>
      </c>
      <c r="N15" s="10">
        <v>14</v>
      </c>
    </row>
    <row r="16" spans="1:14" ht="27" customHeight="1">
      <c r="A16" s="119"/>
      <c r="B16" s="120"/>
      <c r="C16" s="120"/>
      <c r="D16" s="121"/>
      <c r="E16" s="47"/>
      <c r="F16" s="47"/>
      <c r="G16" s="8">
        <f>E16+F16</f>
        <v>0</v>
      </c>
      <c r="H16" s="47"/>
      <c r="I16" s="47"/>
      <c r="J16" s="8">
        <f>H16+I16</f>
        <v>0</v>
      </c>
      <c r="K16" s="47"/>
      <c r="L16" s="47"/>
      <c r="M16" s="8">
        <f>K16+L16</f>
        <v>0</v>
      </c>
      <c r="N16" s="10"/>
    </row>
    <row r="17" spans="1:14" ht="13.5" customHeight="1" thickBot="1">
      <c r="A17" s="122" t="s">
        <v>65</v>
      </c>
      <c r="B17" s="123"/>
      <c r="C17" s="123"/>
      <c r="D17" s="124"/>
      <c r="E17" s="15">
        <f>E16</f>
        <v>0</v>
      </c>
      <c r="F17" s="15">
        <f aca="true" t="shared" si="1" ref="F17:M17">F16</f>
        <v>0</v>
      </c>
      <c r="G17" s="15">
        <f t="shared" si="1"/>
        <v>0</v>
      </c>
      <c r="H17" s="15">
        <f t="shared" si="1"/>
        <v>0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0</v>
      </c>
      <c r="M17" s="15">
        <f t="shared" si="1"/>
        <v>0</v>
      </c>
      <c r="N17" s="55"/>
    </row>
  </sheetData>
  <sheetProtection/>
  <mergeCells count="19">
    <mergeCell ref="A15:D15"/>
    <mergeCell ref="A16:D16"/>
    <mergeCell ref="A17:D17"/>
    <mergeCell ref="B2:O2"/>
    <mergeCell ref="A4:A5"/>
    <mergeCell ref="B4:B5"/>
    <mergeCell ref="C4:C5"/>
    <mergeCell ref="D4:D5"/>
    <mergeCell ref="E4:G4"/>
    <mergeCell ref="H4:J4"/>
    <mergeCell ref="B10:D10"/>
    <mergeCell ref="B11:O11"/>
    <mergeCell ref="K13:M13"/>
    <mergeCell ref="E13:G13"/>
    <mergeCell ref="H13:J13"/>
    <mergeCell ref="N4:N5"/>
    <mergeCell ref="N13:N14"/>
    <mergeCell ref="K4:M4"/>
    <mergeCell ref="A13:D14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zoomScalePageLayoutView="0" workbookViewId="0" topLeftCell="A7">
      <selection activeCell="D14" sqref="D14"/>
    </sheetView>
  </sheetViews>
  <sheetFormatPr defaultColWidth="9.00390625" defaultRowHeight="12.75"/>
  <cols>
    <col min="1" max="1" width="6.375" style="0" customWidth="1"/>
    <col min="2" max="2" width="11.875" style="0" customWidth="1"/>
    <col min="3" max="3" width="46.625" style="0" customWidth="1"/>
    <col min="4" max="4" width="10.75390625" style="0" customWidth="1"/>
    <col min="5" max="5" width="21.25390625" style="0" customWidth="1"/>
    <col min="6" max="6" width="23.25390625" style="0" customWidth="1"/>
    <col min="7" max="7" width="23.00390625" style="0" customWidth="1"/>
    <col min="8" max="8" width="21.625" style="0" customWidth="1"/>
  </cols>
  <sheetData>
    <row r="2" spans="1:10" ht="27" customHeight="1">
      <c r="A2" s="4" t="s">
        <v>13</v>
      </c>
      <c r="B2" s="4"/>
      <c r="C2" s="104" t="s">
        <v>66</v>
      </c>
      <c r="D2" s="104"/>
      <c r="E2" s="104"/>
      <c r="F2" s="104"/>
      <c r="G2" s="104"/>
      <c r="H2" s="104"/>
      <c r="I2" s="19"/>
      <c r="J2" s="19"/>
    </row>
    <row r="3" ht="13.5" thickBot="1"/>
    <row r="4" spans="1:8" ht="42.75" customHeight="1">
      <c r="A4" s="125" t="s">
        <v>15</v>
      </c>
      <c r="B4" s="127" t="s">
        <v>48</v>
      </c>
      <c r="C4" s="127" t="s">
        <v>16</v>
      </c>
      <c r="D4" s="127" t="s">
        <v>17</v>
      </c>
      <c r="E4" s="127" t="s">
        <v>18</v>
      </c>
      <c r="F4" s="127" t="s">
        <v>35</v>
      </c>
      <c r="G4" s="127" t="s">
        <v>67</v>
      </c>
      <c r="H4" s="135" t="s">
        <v>34</v>
      </c>
    </row>
    <row r="5" spans="1:8" ht="12.75">
      <c r="A5" s="126"/>
      <c r="B5" s="128"/>
      <c r="C5" s="128"/>
      <c r="D5" s="128"/>
      <c r="E5" s="128"/>
      <c r="F5" s="128"/>
      <c r="G5" s="128"/>
      <c r="H5" s="136"/>
    </row>
    <row r="6" spans="1:8" ht="12.75">
      <c r="A6" s="9">
        <v>1</v>
      </c>
      <c r="B6" s="49">
        <v>2</v>
      </c>
      <c r="C6" s="2">
        <v>3</v>
      </c>
      <c r="D6" s="2">
        <v>4</v>
      </c>
      <c r="E6" s="2">
        <v>5</v>
      </c>
      <c r="F6" s="1">
        <v>6</v>
      </c>
      <c r="G6" s="1">
        <v>7</v>
      </c>
      <c r="H6" s="10">
        <v>8</v>
      </c>
    </row>
    <row r="7" spans="1:8" ht="43.5" customHeight="1">
      <c r="A7" s="9"/>
      <c r="B7" s="75" t="s">
        <v>89</v>
      </c>
      <c r="C7" s="7" t="s">
        <v>95</v>
      </c>
      <c r="D7" s="1"/>
      <c r="E7" s="1"/>
      <c r="F7" s="1"/>
      <c r="G7" s="1"/>
      <c r="H7" s="10"/>
    </row>
    <row r="8" spans="1:8" ht="35.25" customHeight="1">
      <c r="A8" s="11"/>
      <c r="B8" s="75" t="s">
        <v>89</v>
      </c>
      <c r="C8" s="2" t="s">
        <v>96</v>
      </c>
      <c r="D8" s="54"/>
      <c r="E8" s="54"/>
      <c r="F8" s="54"/>
      <c r="G8" s="54"/>
      <c r="H8" s="12">
        <f>G8-F8</f>
        <v>0</v>
      </c>
    </row>
    <row r="9" spans="1:8" ht="12.75">
      <c r="A9" s="11">
        <v>1</v>
      </c>
      <c r="B9" s="75" t="s">
        <v>89</v>
      </c>
      <c r="C9" s="46" t="s">
        <v>50</v>
      </c>
      <c r="D9" s="2"/>
      <c r="E9" s="2"/>
      <c r="F9" s="3"/>
      <c r="G9" s="3"/>
      <c r="H9" s="12">
        <f>G9-F9</f>
        <v>0</v>
      </c>
    </row>
    <row r="10" spans="1:8" ht="12.75">
      <c r="A10" s="11"/>
      <c r="B10" s="75" t="s">
        <v>89</v>
      </c>
      <c r="C10" s="2" t="s">
        <v>57</v>
      </c>
      <c r="D10" s="2" t="s">
        <v>56</v>
      </c>
      <c r="E10" s="2" t="s">
        <v>78</v>
      </c>
      <c r="F10" s="78">
        <v>1</v>
      </c>
      <c r="G10" s="78">
        <v>1</v>
      </c>
      <c r="H10" s="12"/>
    </row>
    <row r="11" spans="1:8" ht="12.75">
      <c r="A11" s="11"/>
      <c r="B11" s="75" t="s">
        <v>89</v>
      </c>
      <c r="C11" s="2" t="s">
        <v>81</v>
      </c>
      <c r="D11" s="2" t="s">
        <v>54</v>
      </c>
      <c r="E11" s="2" t="s">
        <v>78</v>
      </c>
      <c r="F11" s="78">
        <v>399</v>
      </c>
      <c r="G11" s="78">
        <v>399</v>
      </c>
      <c r="H11" s="12"/>
    </row>
    <row r="12" spans="1:8" ht="12.75">
      <c r="A12" s="11"/>
      <c r="B12" s="75" t="s">
        <v>89</v>
      </c>
      <c r="C12" s="2" t="s">
        <v>82</v>
      </c>
      <c r="D12" s="2"/>
      <c r="E12" s="2"/>
      <c r="F12" s="78">
        <v>200</v>
      </c>
      <c r="G12" s="78">
        <v>200</v>
      </c>
      <c r="H12" s="12"/>
    </row>
    <row r="13" spans="1:8" ht="12.75" customHeight="1">
      <c r="A13" s="11"/>
      <c r="B13" s="75" t="s">
        <v>89</v>
      </c>
      <c r="C13" s="129" t="s">
        <v>55</v>
      </c>
      <c r="D13" s="130"/>
      <c r="E13" s="130"/>
      <c r="F13" s="130"/>
      <c r="G13" s="130"/>
      <c r="H13" s="131"/>
    </row>
    <row r="14" spans="1:8" ht="12.75">
      <c r="A14" s="11">
        <v>2</v>
      </c>
      <c r="B14" s="75" t="s">
        <v>89</v>
      </c>
      <c r="C14" s="46" t="s">
        <v>51</v>
      </c>
      <c r="D14" s="2"/>
      <c r="E14" s="2"/>
      <c r="F14" s="3"/>
      <c r="G14" s="3"/>
      <c r="H14" s="12">
        <f>G14-F14</f>
        <v>0</v>
      </c>
    </row>
    <row r="15" spans="1:8" ht="12.75">
      <c r="A15" s="11"/>
      <c r="B15" s="75" t="s">
        <v>89</v>
      </c>
      <c r="C15" s="2" t="s">
        <v>79</v>
      </c>
      <c r="D15" s="2" t="s">
        <v>80</v>
      </c>
      <c r="E15" s="2" t="s">
        <v>78</v>
      </c>
      <c r="F15" s="78">
        <v>66.6</v>
      </c>
      <c r="G15" s="78">
        <v>62.947</v>
      </c>
      <c r="H15" s="79">
        <f>G15-F15</f>
        <v>-3.6529999999999916</v>
      </c>
    </row>
    <row r="16" spans="1:8" ht="12.75">
      <c r="A16" s="11"/>
      <c r="B16" s="75" t="s">
        <v>89</v>
      </c>
      <c r="C16" s="51" t="s">
        <v>83</v>
      </c>
      <c r="D16" s="2" t="s">
        <v>54</v>
      </c>
      <c r="E16" s="2" t="s">
        <v>78</v>
      </c>
      <c r="F16" s="78">
        <v>6610</v>
      </c>
      <c r="G16" s="78">
        <v>6875</v>
      </c>
      <c r="H16" s="78">
        <f>G16-F16</f>
        <v>265</v>
      </c>
    </row>
    <row r="17" spans="1:8" ht="12.75" customHeight="1">
      <c r="A17" s="11"/>
      <c r="B17" s="75" t="s">
        <v>89</v>
      </c>
      <c r="C17" s="129" t="s">
        <v>55</v>
      </c>
      <c r="D17" s="130"/>
      <c r="E17" s="130"/>
      <c r="F17" s="130"/>
      <c r="G17" s="130"/>
      <c r="H17" s="131"/>
    </row>
    <row r="18" spans="1:8" ht="12.75">
      <c r="A18" s="11">
        <v>3</v>
      </c>
      <c r="B18" s="75" t="s">
        <v>89</v>
      </c>
      <c r="C18" s="46" t="s">
        <v>52</v>
      </c>
      <c r="D18" s="2"/>
      <c r="E18" s="2"/>
      <c r="F18" s="3"/>
      <c r="G18" s="3"/>
      <c r="H18" s="12">
        <f>G18-F18</f>
        <v>0</v>
      </c>
    </row>
    <row r="19" spans="1:8" ht="29.25" customHeight="1">
      <c r="A19" s="21"/>
      <c r="B19" s="75" t="s">
        <v>89</v>
      </c>
      <c r="C19" s="2" t="s">
        <v>84</v>
      </c>
      <c r="D19" s="2" t="s">
        <v>85</v>
      </c>
      <c r="E19" s="2" t="s">
        <v>78</v>
      </c>
      <c r="F19" s="78">
        <v>333</v>
      </c>
      <c r="G19" s="78">
        <v>314.7</v>
      </c>
      <c r="H19" s="79">
        <f>G19-F19</f>
        <v>-18.30000000000001</v>
      </c>
    </row>
    <row r="20" spans="1:8" ht="28.5" customHeight="1">
      <c r="A20" s="21"/>
      <c r="B20" s="75" t="s">
        <v>89</v>
      </c>
      <c r="C20" s="2" t="s">
        <v>86</v>
      </c>
      <c r="D20" s="2" t="s">
        <v>85</v>
      </c>
      <c r="E20" s="2" t="s">
        <v>78</v>
      </c>
      <c r="F20" s="78">
        <v>10</v>
      </c>
      <c r="G20" s="78">
        <v>9.33</v>
      </c>
      <c r="H20" s="79">
        <f>G20-F20</f>
        <v>-0.6699999999999999</v>
      </c>
    </row>
    <row r="21" spans="1:8" ht="12.75" customHeight="1">
      <c r="A21" s="21"/>
      <c r="B21" s="75" t="s">
        <v>89</v>
      </c>
      <c r="C21" s="129" t="s">
        <v>55</v>
      </c>
      <c r="D21" s="130"/>
      <c r="E21" s="130"/>
      <c r="F21" s="130"/>
      <c r="G21" s="130"/>
      <c r="H21" s="131"/>
    </row>
    <row r="22" spans="1:8" ht="12.75">
      <c r="A22" s="21">
        <v>4</v>
      </c>
      <c r="B22" s="75" t="s">
        <v>89</v>
      </c>
      <c r="C22" s="46" t="s">
        <v>53</v>
      </c>
      <c r="D22" s="22"/>
      <c r="E22" s="22"/>
      <c r="F22" s="23"/>
      <c r="G22" s="23"/>
      <c r="H22" s="12">
        <f>G22-F22</f>
        <v>0</v>
      </c>
    </row>
    <row r="23" spans="1:8" ht="12.75">
      <c r="A23" s="21"/>
      <c r="B23" s="75" t="s">
        <v>89</v>
      </c>
      <c r="C23" s="2" t="s">
        <v>87</v>
      </c>
      <c r="D23" s="2" t="s">
        <v>88</v>
      </c>
      <c r="E23" s="2" t="s">
        <v>78</v>
      </c>
      <c r="F23" s="80">
        <v>2</v>
      </c>
      <c r="G23" s="80">
        <v>1.95</v>
      </c>
      <c r="H23" s="81">
        <f>G23-F23</f>
        <v>-0.050000000000000044</v>
      </c>
    </row>
    <row r="24" spans="1:8" ht="13.5" thickBot="1">
      <c r="A24" s="21"/>
      <c r="B24" s="76"/>
      <c r="C24" s="132" t="s">
        <v>55</v>
      </c>
      <c r="D24" s="133"/>
      <c r="E24" s="123"/>
      <c r="F24" s="123"/>
      <c r="G24" s="123"/>
      <c r="H24" s="134"/>
    </row>
    <row r="25" spans="1:8" ht="12.75" customHeight="1" thickBot="1">
      <c r="A25" s="13">
        <v>5</v>
      </c>
      <c r="B25" s="77"/>
      <c r="C25" s="132" t="s">
        <v>58</v>
      </c>
      <c r="D25" s="133"/>
      <c r="E25" s="123"/>
      <c r="F25" s="123"/>
      <c r="G25" s="123"/>
      <c r="H25" s="134"/>
    </row>
  </sheetData>
  <sheetProtection/>
  <mergeCells count="14">
    <mergeCell ref="A4:A5"/>
    <mergeCell ref="C4:C5"/>
    <mergeCell ref="D4:D5"/>
    <mergeCell ref="E4:E5"/>
    <mergeCell ref="F4:F5"/>
    <mergeCell ref="G4:G5"/>
    <mergeCell ref="B4:B5"/>
    <mergeCell ref="C21:H21"/>
    <mergeCell ref="C25:H25"/>
    <mergeCell ref="C17:H17"/>
    <mergeCell ref="C13:H13"/>
    <mergeCell ref="C24:H24"/>
    <mergeCell ref="C2:H2"/>
    <mergeCell ref="H4:H5"/>
  </mergeCells>
  <printOptions/>
  <pageMargins left="0" right="0" top="0.3937007874015748" bottom="0.3937007874015748" header="0.5118110236220472" footer="0.511811023622047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tabSelected="1" view="pageBreakPreview" zoomScale="60" zoomScalePageLayoutView="0" workbookViewId="0" topLeftCell="A1">
      <selection activeCell="O18" sqref="O18"/>
    </sheetView>
  </sheetViews>
  <sheetFormatPr defaultColWidth="9.00390625" defaultRowHeight="12.75"/>
  <cols>
    <col min="1" max="1" width="10.25390625" style="0" customWidth="1"/>
    <col min="2" max="2" width="37.25390625" style="0" customWidth="1"/>
    <col min="3" max="3" width="11.625" style="0" customWidth="1"/>
    <col min="4" max="4" width="13.25390625" style="0" customWidth="1"/>
    <col min="5" max="5" width="14.125" style="0" customWidth="1"/>
    <col min="6" max="9" width="13.125" style="0" customWidth="1"/>
    <col min="10" max="10" width="13.25390625" style="0" customWidth="1"/>
    <col min="11" max="11" width="15.125" style="0" customWidth="1"/>
    <col min="12" max="12" width="15.375" style="0" customWidth="1"/>
    <col min="13" max="13" width="12.25390625" style="0" customWidth="1"/>
    <col min="14" max="14" width="15.00390625" style="0" customWidth="1"/>
    <col min="15" max="15" width="14.125" style="0" customWidth="1"/>
  </cols>
  <sheetData>
    <row r="2" spans="1:16" ht="12.75">
      <c r="A2" s="6" t="s">
        <v>14</v>
      </c>
      <c r="B2" s="145" t="s">
        <v>68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ht="13.5" thickBot="1"/>
    <row r="4" spans="1:15" ht="45" customHeight="1">
      <c r="A4" s="125" t="s">
        <v>23</v>
      </c>
      <c r="B4" s="105" t="s">
        <v>24</v>
      </c>
      <c r="C4" s="127" t="s">
        <v>48</v>
      </c>
      <c r="D4" s="105" t="s">
        <v>45</v>
      </c>
      <c r="E4" s="105"/>
      <c r="F4" s="105"/>
      <c r="G4" s="105" t="s">
        <v>69</v>
      </c>
      <c r="H4" s="105"/>
      <c r="I4" s="105"/>
      <c r="J4" s="105" t="s">
        <v>70</v>
      </c>
      <c r="K4" s="105"/>
      <c r="L4" s="105"/>
      <c r="M4" s="105" t="s">
        <v>25</v>
      </c>
      <c r="N4" s="105"/>
      <c r="O4" s="105"/>
    </row>
    <row r="5" spans="1:15" ht="25.5">
      <c r="A5" s="126"/>
      <c r="B5" s="146"/>
      <c r="C5" s="128"/>
      <c r="D5" s="7" t="s">
        <v>3</v>
      </c>
      <c r="E5" s="7" t="s">
        <v>4</v>
      </c>
      <c r="F5" s="7" t="s">
        <v>26</v>
      </c>
      <c r="G5" s="7" t="s">
        <v>3</v>
      </c>
      <c r="H5" s="7" t="s">
        <v>4</v>
      </c>
      <c r="I5" s="7" t="s">
        <v>26</v>
      </c>
      <c r="J5" s="7" t="s">
        <v>3</v>
      </c>
      <c r="K5" s="7" t="s">
        <v>4</v>
      </c>
      <c r="L5" s="7" t="s">
        <v>26</v>
      </c>
      <c r="M5" s="7" t="s">
        <v>3</v>
      </c>
      <c r="N5" s="7" t="s">
        <v>4</v>
      </c>
      <c r="O5" s="7" t="s">
        <v>26</v>
      </c>
    </row>
    <row r="6" spans="1:15" ht="24.75" customHeight="1">
      <c r="A6" s="11"/>
      <c r="B6" s="7" t="s">
        <v>27</v>
      </c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36" customHeight="1">
      <c r="A7" s="11"/>
      <c r="B7" s="2" t="s">
        <v>39</v>
      </c>
      <c r="C7" s="2"/>
      <c r="D7" s="3"/>
      <c r="E7" s="2"/>
      <c r="F7" s="3"/>
      <c r="G7" s="3"/>
      <c r="H7" s="2"/>
      <c r="I7" s="3"/>
      <c r="J7" s="3"/>
      <c r="K7" s="2"/>
      <c r="L7" s="3"/>
      <c r="M7" s="3"/>
      <c r="N7" s="2"/>
      <c r="O7" s="3"/>
    </row>
    <row r="8" spans="1:15" ht="30" customHeight="1">
      <c r="A8" s="11"/>
      <c r="B8" s="2" t="s">
        <v>28</v>
      </c>
      <c r="C8" s="2"/>
      <c r="D8" s="2" t="s">
        <v>11</v>
      </c>
      <c r="E8" s="2"/>
      <c r="F8" s="3"/>
      <c r="G8" s="2" t="s">
        <v>11</v>
      </c>
      <c r="H8" s="2"/>
      <c r="I8" s="3"/>
      <c r="J8" s="2" t="s">
        <v>11</v>
      </c>
      <c r="K8" s="2"/>
      <c r="L8" s="3"/>
      <c r="M8" s="2" t="s">
        <v>11</v>
      </c>
      <c r="N8" s="2"/>
      <c r="O8" s="3"/>
    </row>
    <row r="9" spans="1:15" ht="30" customHeight="1">
      <c r="A9" s="3"/>
      <c r="B9" s="2" t="s">
        <v>46</v>
      </c>
      <c r="C9" s="2"/>
      <c r="D9" s="2"/>
      <c r="E9" s="2"/>
      <c r="F9" s="3"/>
      <c r="G9" s="2"/>
      <c r="H9" s="2"/>
      <c r="I9" s="3"/>
      <c r="J9" s="2"/>
      <c r="K9" s="2"/>
      <c r="L9" s="3"/>
      <c r="M9" s="2"/>
      <c r="N9" s="2"/>
      <c r="O9" s="3"/>
    </row>
    <row r="10" spans="1:15" ht="21" customHeight="1">
      <c r="A10" s="11"/>
      <c r="B10" s="143" t="s">
        <v>37</v>
      </c>
      <c r="C10" s="143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53"/>
    </row>
    <row r="11" spans="1:15" ht="23.25" customHeight="1">
      <c r="A11" s="11"/>
      <c r="B11" s="7" t="s">
        <v>29</v>
      </c>
      <c r="C11" s="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1"/>
      <c r="B12" s="2" t="s">
        <v>30</v>
      </c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1"/>
      <c r="B13" s="7" t="s">
        <v>1</v>
      </c>
      <c r="C13" s="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3.5" thickBot="1">
      <c r="A14" s="13"/>
      <c r="B14" s="20"/>
      <c r="C14" s="20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7" spans="2:17" ht="35.25" customHeight="1">
      <c r="B17" s="137" t="s">
        <v>97</v>
      </c>
      <c r="C17" s="137"/>
      <c r="D17" s="137"/>
      <c r="E17" s="138"/>
      <c r="F17" s="138"/>
      <c r="G17" s="50"/>
      <c r="H17" s="50"/>
      <c r="I17" s="50"/>
      <c r="J17" s="5"/>
      <c r="K17" s="29" t="s">
        <v>31</v>
      </c>
      <c r="L17" s="26"/>
      <c r="M17" s="26"/>
      <c r="N17" s="26"/>
      <c r="O17" s="139" t="s">
        <v>98</v>
      </c>
      <c r="P17" s="140"/>
      <c r="Q17" s="140"/>
    </row>
    <row r="18" spans="2:17" ht="16.5">
      <c r="B18" s="141"/>
      <c r="C18" s="141"/>
      <c r="D18" s="142"/>
      <c r="E18" s="26"/>
      <c r="F18" s="26"/>
      <c r="G18" s="26"/>
      <c r="H18" s="26"/>
      <c r="I18" s="26"/>
      <c r="J18" s="26"/>
      <c r="K18" s="28" t="s">
        <v>2</v>
      </c>
      <c r="L18" s="26"/>
      <c r="M18" s="26"/>
      <c r="N18" s="26"/>
      <c r="O18" s="26"/>
      <c r="P18" s="28" t="s">
        <v>32</v>
      </c>
      <c r="Q18" s="26"/>
    </row>
    <row r="20" spans="2:17" ht="16.5">
      <c r="B20" s="24"/>
      <c r="C20" s="24"/>
      <c r="D20" s="25"/>
      <c r="E20" s="25"/>
      <c r="F20" s="26"/>
      <c r="G20" s="26"/>
      <c r="H20" s="26"/>
      <c r="I20" s="26"/>
      <c r="J20" s="26"/>
      <c r="K20" s="27"/>
      <c r="L20" s="26"/>
      <c r="M20" s="26"/>
      <c r="N20" s="26"/>
      <c r="O20" s="26"/>
      <c r="P20" s="27"/>
      <c r="Q20" s="26"/>
    </row>
    <row r="21" spans="2:17" ht="35.25" customHeight="1">
      <c r="B21" s="137" t="s">
        <v>62</v>
      </c>
      <c r="C21" s="137"/>
      <c r="D21" s="137"/>
      <c r="E21" s="138"/>
      <c r="F21" s="138"/>
      <c r="G21" s="50"/>
      <c r="H21" s="50"/>
      <c r="I21" s="50"/>
      <c r="J21" s="5"/>
      <c r="K21" s="29" t="s">
        <v>31</v>
      </c>
      <c r="L21" s="26"/>
      <c r="M21" s="26"/>
      <c r="N21" s="26"/>
      <c r="O21" s="139" t="s">
        <v>101</v>
      </c>
      <c r="P21" s="140"/>
      <c r="Q21" s="140"/>
    </row>
    <row r="22" spans="2:17" ht="16.5">
      <c r="B22" s="141"/>
      <c r="C22" s="141"/>
      <c r="D22" s="142"/>
      <c r="E22" s="26"/>
      <c r="F22" s="26"/>
      <c r="G22" s="26"/>
      <c r="H22" s="26"/>
      <c r="I22" s="26"/>
      <c r="J22" s="26"/>
      <c r="K22" s="28" t="s">
        <v>2</v>
      </c>
      <c r="L22" s="26"/>
      <c r="M22" s="26"/>
      <c r="N22" s="26"/>
      <c r="O22" s="26"/>
      <c r="P22" s="28" t="s">
        <v>32</v>
      </c>
      <c r="Q22" s="26"/>
    </row>
    <row r="23" spans="2:17" ht="15.75">
      <c r="B23" s="30"/>
      <c r="C23" s="30"/>
      <c r="D23" s="26"/>
      <c r="E23" s="26"/>
      <c r="F23" s="26"/>
      <c r="G23" s="26"/>
      <c r="H23" s="26"/>
      <c r="I23" s="26"/>
      <c r="J23" s="26"/>
      <c r="K23" s="28"/>
      <c r="L23" s="26"/>
      <c r="M23" s="26"/>
      <c r="N23" s="26"/>
      <c r="O23" s="26"/>
      <c r="P23" s="28"/>
      <c r="Q23" s="26"/>
    </row>
    <row r="24" spans="2:17" ht="18.75">
      <c r="B24" s="32"/>
      <c r="C24" s="32"/>
      <c r="D24" s="26"/>
      <c r="E24" s="26"/>
      <c r="F24" s="26"/>
      <c r="G24" s="26"/>
      <c r="H24" s="26"/>
      <c r="I24" s="26"/>
      <c r="J24" s="26"/>
      <c r="K24" s="28"/>
      <c r="L24" s="26"/>
      <c r="M24" s="26"/>
      <c r="N24" s="26"/>
      <c r="O24" s="26"/>
      <c r="P24" s="28"/>
      <c r="Q24" s="26"/>
    </row>
    <row r="26" spans="2:17" ht="35.25" customHeight="1">
      <c r="B26" s="137" t="s">
        <v>99</v>
      </c>
      <c r="C26" s="137"/>
      <c r="D26" s="138"/>
      <c r="E26" s="25"/>
      <c r="F26" s="26"/>
      <c r="G26" s="26"/>
      <c r="H26" s="26"/>
      <c r="I26" s="26"/>
      <c r="J26" s="147" t="s">
        <v>47</v>
      </c>
      <c r="K26" s="148"/>
      <c r="L26" s="148"/>
      <c r="M26" s="148"/>
      <c r="N26" s="31"/>
      <c r="O26" s="149" t="s">
        <v>100</v>
      </c>
      <c r="P26" s="150"/>
      <c r="Q26" s="150"/>
    </row>
    <row r="27" spans="2:17" ht="16.5">
      <c r="B27" s="24"/>
      <c r="C27" s="24"/>
      <c r="D27" s="25"/>
      <c r="E27" s="25"/>
      <c r="F27" s="26"/>
      <c r="G27" s="26"/>
      <c r="H27" s="26"/>
      <c r="I27" s="26"/>
      <c r="J27" s="26"/>
      <c r="K27" s="28" t="s">
        <v>2</v>
      </c>
      <c r="L27" s="26"/>
      <c r="M27" s="28"/>
      <c r="N27" s="26"/>
      <c r="O27" s="26"/>
      <c r="P27" s="28" t="s">
        <v>32</v>
      </c>
      <c r="Q27" s="26"/>
    </row>
  </sheetData>
  <sheetProtection/>
  <mergeCells count="18">
    <mergeCell ref="C4:C5"/>
    <mergeCell ref="G4:I4"/>
    <mergeCell ref="B26:D26"/>
    <mergeCell ref="J26:M26"/>
    <mergeCell ref="O26:Q26"/>
    <mergeCell ref="O21:Q21"/>
    <mergeCell ref="B22:D22"/>
    <mergeCell ref="B21:F21"/>
    <mergeCell ref="B17:F17"/>
    <mergeCell ref="O17:Q17"/>
    <mergeCell ref="B18:D18"/>
    <mergeCell ref="B10:N10"/>
    <mergeCell ref="B2:P2"/>
    <mergeCell ref="A4:A5"/>
    <mergeCell ref="B4:B5"/>
    <mergeCell ref="D4:F4"/>
    <mergeCell ref="J4:L4"/>
    <mergeCell ref="M4:O4"/>
  </mergeCells>
  <printOptions/>
  <pageMargins left="0" right="0" top="0.3937007874015748" bottom="0.1968503937007874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Колисниченко</dc:creator>
  <cp:keywords/>
  <dc:description/>
  <cp:lastModifiedBy>User</cp:lastModifiedBy>
  <cp:lastPrinted>2019-02-18T11:01:34Z</cp:lastPrinted>
  <dcterms:created xsi:type="dcterms:W3CDTF">2012-02-20T14:07:03Z</dcterms:created>
  <dcterms:modified xsi:type="dcterms:W3CDTF">2019-03-22T07:24:27Z</dcterms:modified>
  <cp:category/>
  <cp:version/>
  <cp:contentType/>
  <cp:contentStatus/>
</cp:coreProperties>
</file>